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1"/>
  <workbookPr defaultThemeVersion="166925"/>
  <bookViews>
    <workbookView xWindow="2900" yWindow="1300" windowWidth="29100" windowHeight="1730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<sst xmlns="http://schemas.openxmlformats.org/spreadsheetml/2006/main" count="60" uniqueCount="30">
  <si>
    <t>Popis</t>
  </si>
  <si>
    <t>cena za KS bez DPH</t>
  </si>
  <si>
    <t>cena celkem bez DPH</t>
  </si>
  <si>
    <t>FG1K5D3I15803930</t>
  </si>
  <si>
    <t>FG1K5D3I15803859</t>
  </si>
  <si>
    <t>Celková cena bez DPH</t>
  </si>
  <si>
    <t>Unified Threat Protection (UTP) (IPS, Advanced Malware Protection, Application Control, Web Filtering, Antispam Service, and 24x7 FortiCare) coterm</t>
  </si>
  <si>
    <t>Current Support Coverage</t>
  </si>
  <si>
    <t>Support Type</t>
  </si>
  <si>
    <t>Support Level</t>
  </si>
  <si>
    <t>Activation Date</t>
  </si>
  <si>
    <t>Expiration Date</t>
  </si>
  <si>
    <t>Hardware</t>
  </si>
  <si>
    <t>Advanced HW</t>
  </si>
  <si>
    <t>Firmware &amp; General Updates</t>
  </si>
  <si>
    <t>Web/Online</t>
  </si>
  <si>
    <t>Enhanced Support</t>
  </si>
  <si>
    <t>24x7</t>
  </si>
  <si>
    <t>Telephone Support</t>
  </si>
  <si>
    <t>Advanced Malware Protection</t>
  </si>
  <si>
    <t>NGFW</t>
  </si>
  <si>
    <t>Web Filtering</t>
  </si>
  <si>
    <t>AntiSpam</t>
  </si>
  <si>
    <t>Délka prodloužení supportního kontraktu - 12 měsíce, tedy expirace 17. 11. 2023</t>
  </si>
  <si>
    <t>RNW (Year)</t>
  </si>
  <si>
    <t>Poznámka: dodavatel vyplňuje pouze žluté pole</t>
  </si>
  <si>
    <t>Firewall 1500D (Box 1)
Unified Threat Protection (UTP) (IPS, Advanced Malware Protection, Application Control, Web Filtering, Antispam Service, and 24x7 FortiCare) coterm</t>
  </si>
  <si>
    <t>Firewall 1500D (Box 2)
Unified Threat Protection (UTP) (IPS, Advanced Malware Protection, Application Control, Web Filtering, Antispam Service, and 24x7 FortiCare) coterm</t>
  </si>
  <si>
    <t>PN HW</t>
  </si>
  <si>
    <t>Příloha č. 3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</si>
</sst>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.5"/>
      <color rgb="FFFF0000"/>
      <name val="Tahoma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444444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8" xfId="20" applyFont="1" applyBorder="1"/>
    <xf numFmtId="44" fontId="0" fillId="2" borderId="1" xfId="20" applyFont="1" applyFill="1" applyBorder="1"/>
    <xf numFmtId="4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8" fillId="3" borderId="10" xfId="0" applyFont="1" applyFill="1" applyBorder="1"/>
    <xf numFmtId="0" fontId="9" fillId="3" borderId="10" xfId="0" applyFont="1" applyFill="1" applyBorder="1"/>
    <xf numFmtId="14" fontId="9" fillId="3" borderId="10" xfId="0" applyNumberFormat="1" applyFont="1" applyFill="1" applyBorder="1"/>
    <xf numFmtId="0" fontId="10" fillId="0" borderId="0" xfId="0" applyFont="1"/>
    <xf numFmtId="0" fontId="2" fillId="4" borderId="0" xfId="0" applyFont="1" applyFill="1"/>
    <xf numFmtId="0" fontId="0" fillId="4" borderId="0" xfId="0" applyFill="1"/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Layout" workbookViewId="0" topLeftCell="A1">
      <selection activeCell="D2" sqref="D2"/>
    </sheetView>
  </sheetViews>
  <sheetFormatPr defaultColWidth="8.8515625" defaultRowHeight="15"/>
  <cols>
    <col min="1" max="1" width="47.421875" style="0" customWidth="1"/>
    <col min="2" max="2" width="20.7109375" style="0" customWidth="1"/>
    <col min="3" max="3" width="10.140625" style="0" customWidth="1"/>
    <col min="4" max="4" width="16.7109375" style="0" customWidth="1"/>
    <col min="5" max="5" width="17.00390625" style="0" customWidth="1"/>
  </cols>
  <sheetData>
    <row r="1" spans="1:5" ht="19">
      <c r="A1" s="23" t="s">
        <v>29</v>
      </c>
      <c r="B1" s="23"/>
      <c r="C1" s="23"/>
      <c r="D1" s="23"/>
      <c r="E1" s="23"/>
    </row>
    <row r="2" ht="16" thickBot="1"/>
    <row r="3" spans="1:5" ht="15">
      <c r="A3" s="2" t="s">
        <v>0</v>
      </c>
      <c r="B3" s="3" t="s">
        <v>28</v>
      </c>
      <c r="C3" s="3" t="s">
        <v>24</v>
      </c>
      <c r="D3" s="3" t="s">
        <v>1</v>
      </c>
      <c r="E3" s="4" t="s">
        <v>2</v>
      </c>
    </row>
    <row r="4" spans="1:5" ht="64">
      <c r="A4" s="22" t="s">
        <v>26</v>
      </c>
      <c r="B4" s="1" t="s">
        <v>3</v>
      </c>
      <c r="C4" s="1">
        <v>1</v>
      </c>
      <c r="D4" s="9">
        <v>0</v>
      </c>
      <c r="E4" s="8">
        <f>C4*D4</f>
        <v>0</v>
      </c>
    </row>
    <row r="5" spans="1:5" ht="64">
      <c r="A5" s="22" t="s">
        <v>27</v>
      </c>
      <c r="B5" s="11" t="s">
        <v>4</v>
      </c>
      <c r="C5" s="1">
        <v>1</v>
      </c>
      <c r="D5" s="9">
        <v>0</v>
      </c>
      <c r="E5" s="8">
        <f>C5*D5</f>
        <v>0</v>
      </c>
    </row>
    <row r="6" spans="1:5" ht="15">
      <c r="A6" s="5"/>
      <c r="B6" s="1"/>
      <c r="C6" s="1"/>
      <c r="D6" s="1"/>
      <c r="E6" s="8"/>
    </row>
    <row r="7" spans="1:5" ht="16" thickBot="1">
      <c r="A7" s="6" t="s">
        <v>5</v>
      </c>
      <c r="B7" s="7"/>
      <c r="C7" s="7"/>
      <c r="D7" s="7"/>
      <c r="E7" s="10">
        <f>SUM(E4:E6)</f>
        <v>0</v>
      </c>
    </row>
    <row r="9" ht="15">
      <c r="A9" s="19"/>
    </row>
    <row r="10" spans="1:2" ht="15">
      <c r="A10" s="12" t="s">
        <v>6</v>
      </c>
      <c r="B10" s="12"/>
    </row>
    <row r="11" ht="15">
      <c r="A11" s="11" t="s">
        <v>3</v>
      </c>
    </row>
    <row r="12" spans="1:4" ht="15">
      <c r="A12" s="13" t="s">
        <v>7</v>
      </c>
      <c r="B12" s="14"/>
      <c r="C12" s="14"/>
      <c r="D12" s="14"/>
    </row>
    <row r="13" spans="1:4" ht="15">
      <c r="A13" s="15"/>
      <c r="B13" s="14"/>
      <c r="C13" s="14"/>
      <c r="D13" s="14"/>
    </row>
    <row r="14" spans="1:4" ht="15">
      <c r="A14" s="16" t="s">
        <v>8</v>
      </c>
      <c r="B14" s="16" t="s">
        <v>9</v>
      </c>
      <c r="C14" s="16" t="s">
        <v>10</v>
      </c>
      <c r="D14" s="16" t="s">
        <v>11</v>
      </c>
    </row>
    <row r="15" spans="1:4" ht="15">
      <c r="A15" s="17" t="s">
        <v>12</v>
      </c>
      <c r="B15" s="17" t="s">
        <v>13</v>
      </c>
      <c r="C15" s="18">
        <v>44180</v>
      </c>
      <c r="D15" s="18">
        <v>44882</v>
      </c>
    </row>
    <row r="16" spans="1:4" ht="15">
      <c r="A16" s="17" t="s">
        <v>14</v>
      </c>
      <c r="B16" s="17" t="s">
        <v>15</v>
      </c>
      <c r="C16" s="18">
        <v>43489</v>
      </c>
      <c r="D16" s="18">
        <v>44882</v>
      </c>
    </row>
    <row r="17" spans="1:4" ht="15">
      <c r="A17" s="17" t="s">
        <v>16</v>
      </c>
      <c r="B17" s="17" t="s">
        <v>17</v>
      </c>
      <c r="C17" s="18">
        <v>44180</v>
      </c>
      <c r="D17" s="18">
        <v>44882</v>
      </c>
    </row>
    <row r="18" spans="1:4" ht="15">
      <c r="A18" s="17" t="s">
        <v>18</v>
      </c>
      <c r="B18" s="17" t="s">
        <v>17</v>
      </c>
      <c r="C18" s="18">
        <v>44180</v>
      </c>
      <c r="D18" s="18">
        <v>44882</v>
      </c>
    </row>
    <row r="19" spans="1:4" ht="15">
      <c r="A19" s="17" t="s">
        <v>19</v>
      </c>
      <c r="B19" s="17" t="s">
        <v>15</v>
      </c>
      <c r="C19" s="18">
        <v>43489</v>
      </c>
      <c r="D19" s="18">
        <v>44882</v>
      </c>
    </row>
    <row r="20" spans="1:4" ht="15">
      <c r="A20" s="17" t="s">
        <v>20</v>
      </c>
      <c r="B20" s="17" t="s">
        <v>15</v>
      </c>
      <c r="C20" s="18">
        <v>43489</v>
      </c>
      <c r="D20" s="18">
        <v>44882</v>
      </c>
    </row>
    <row r="21" spans="1:4" ht="15">
      <c r="A21" s="17" t="s">
        <v>21</v>
      </c>
      <c r="B21" s="17" t="s">
        <v>15</v>
      </c>
      <c r="C21" s="18">
        <v>43489</v>
      </c>
      <c r="D21" s="18">
        <v>44882</v>
      </c>
    </row>
    <row r="22" spans="1:4" ht="15">
      <c r="A22" s="17" t="s">
        <v>22</v>
      </c>
      <c r="B22" s="17" t="s">
        <v>15</v>
      </c>
      <c r="C22" s="18">
        <v>43489</v>
      </c>
      <c r="D22" s="18">
        <v>44882</v>
      </c>
    </row>
    <row r="23" ht="15">
      <c r="A23" s="19" t="s">
        <v>23</v>
      </c>
    </row>
    <row r="24" ht="15">
      <c r="A24" s="11"/>
    </row>
    <row r="25" spans="1:2" ht="15">
      <c r="A25" s="12" t="s">
        <v>6</v>
      </c>
      <c r="B25" s="12"/>
    </row>
    <row r="26" ht="15">
      <c r="A26" s="11" t="s">
        <v>4</v>
      </c>
    </row>
    <row r="27" spans="1:4" ht="15">
      <c r="A27" s="13" t="s">
        <v>7</v>
      </c>
      <c r="B27" s="14"/>
      <c r="C27" s="14"/>
      <c r="D27" s="14"/>
    </row>
    <row r="28" spans="1:4" ht="15">
      <c r="A28" s="15"/>
      <c r="B28" s="14"/>
      <c r="C28" s="14"/>
      <c r="D28" s="14"/>
    </row>
    <row r="29" spans="1:4" ht="15">
      <c r="A29" s="16" t="s">
        <v>8</v>
      </c>
      <c r="B29" s="16" t="s">
        <v>9</v>
      </c>
      <c r="C29" s="16" t="s">
        <v>10</v>
      </c>
      <c r="D29" s="16" t="s">
        <v>11</v>
      </c>
    </row>
    <row r="30" spans="1:4" ht="15">
      <c r="A30" s="17" t="s">
        <v>12</v>
      </c>
      <c r="B30" s="17" t="s">
        <v>13</v>
      </c>
      <c r="C30" s="18">
        <v>44180</v>
      </c>
      <c r="D30" s="18">
        <v>44882</v>
      </c>
    </row>
    <row r="31" spans="1:4" ht="15">
      <c r="A31" s="17" t="s">
        <v>14</v>
      </c>
      <c r="B31" s="17" t="s">
        <v>15</v>
      </c>
      <c r="C31" s="18">
        <v>43489</v>
      </c>
      <c r="D31" s="18">
        <v>44882</v>
      </c>
    </row>
    <row r="32" spans="1:4" ht="15">
      <c r="A32" s="17" t="s">
        <v>16</v>
      </c>
      <c r="B32" s="17" t="s">
        <v>17</v>
      </c>
      <c r="C32" s="18">
        <v>44180</v>
      </c>
      <c r="D32" s="18">
        <v>44882</v>
      </c>
    </row>
    <row r="33" spans="1:4" ht="15">
      <c r="A33" s="17" t="s">
        <v>18</v>
      </c>
      <c r="B33" s="17" t="s">
        <v>17</v>
      </c>
      <c r="C33" s="18">
        <v>44180</v>
      </c>
      <c r="D33" s="18">
        <v>44882</v>
      </c>
    </row>
    <row r="34" spans="1:4" ht="15">
      <c r="A34" s="17" t="s">
        <v>19</v>
      </c>
      <c r="B34" s="17" t="s">
        <v>15</v>
      </c>
      <c r="C34" s="18">
        <v>43489</v>
      </c>
      <c r="D34" s="18">
        <v>44882</v>
      </c>
    </row>
    <row r="35" spans="1:4" ht="15">
      <c r="A35" s="17" t="s">
        <v>20</v>
      </c>
      <c r="B35" s="17" t="s">
        <v>15</v>
      </c>
      <c r="C35" s="18">
        <v>43489</v>
      </c>
      <c r="D35" s="18">
        <v>44882</v>
      </c>
    </row>
    <row r="36" spans="1:4" ht="15">
      <c r="A36" s="17" t="s">
        <v>21</v>
      </c>
      <c r="B36" s="17" t="s">
        <v>15</v>
      </c>
      <c r="C36" s="18">
        <v>43489</v>
      </c>
      <c r="D36" s="18">
        <v>44882</v>
      </c>
    </row>
    <row r="37" spans="1:4" ht="15">
      <c r="A37" s="17" t="s">
        <v>22</v>
      </c>
      <c r="B37" s="17" t="s">
        <v>15</v>
      </c>
      <c r="C37" s="18">
        <v>43489</v>
      </c>
      <c r="D37" s="18">
        <v>44882</v>
      </c>
    </row>
    <row r="38" ht="15">
      <c r="A38" s="19" t="s">
        <v>23</v>
      </c>
    </row>
    <row r="40" spans="1:2" ht="15">
      <c r="A40" s="20" t="s">
        <v>25</v>
      </c>
      <c r="B40" s="21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3" ma:contentTypeDescription="Vytvoří nový dokument" ma:contentTypeScope="" ma:versionID="ebc2fdc6c88833bbbcd50d9ebba41d52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6a51e31bab1c408ba245bbe3f0ad7564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893294F5-BEFF-4CD2-A237-4009C6194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ab6b43f-ecbe-4746-bb2b-109770772448"/>
    <ds:schemaRef ds:uri="http://purl.org/dc/elements/1.1/"/>
    <ds:schemaRef ds:uri="http://purl.org/dc/terms/"/>
    <ds:schemaRef ds:uri="9bf3a18f-8ae7-4ddf-b26b-abcc2011b8c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Bureš Jan</cp:lastModifiedBy>
  <dcterms:created xsi:type="dcterms:W3CDTF">2022-11-04T18:42:30Z</dcterms:created>
  <dcterms:modified xsi:type="dcterms:W3CDTF">2022-11-07T17:33:55Z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