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<sst xmlns="http://schemas.openxmlformats.org/spreadsheetml/2006/main" count="70" uniqueCount="61">
  <si>
    <t>Předmět</t>
  </si>
  <si>
    <t xml:space="preserve">jednotka 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</si>
  <si>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</si>
  <si>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</si>
  <si>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</si>
  <si>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</si>
  <si>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Registrační číslo CAS</t>
  </si>
  <si>
    <t>Podrobná specifikace</t>
  </si>
  <si>
    <t>Konkrétní produkt nebo katalogové číslo</t>
  </si>
  <si>
    <t>Požadované množství jednotek</t>
  </si>
  <si>
    <t>3-Methyl-3-buten-1-ol</t>
  </si>
  <si>
    <t>763-32-6</t>
  </si>
  <si>
    <t>1 kg</t>
  </si>
  <si>
    <t>kg</t>
  </si>
  <si>
    <t>≥ 97 %; těkavý alifatický alkohol, použití v GC</t>
  </si>
  <si>
    <t>(1S)-(-)-Verbenone</t>
  </si>
  <si>
    <t>2-Methyl-3-buten-2-ol</t>
  </si>
  <si>
    <t>S-Ipsdienol</t>
  </si>
  <si>
    <t>(S)-cis-Verbenol</t>
  </si>
  <si>
    <t>1196-01-6</t>
  </si>
  <si>
    <t>g</t>
  </si>
  <si>
    <r>
      <t xml:space="preserve">94 %, hlavní složka silice listů </t>
    </r>
    <r>
      <rPr>
        <i/>
        <sz val="11"/>
        <color rgb="FF000000"/>
        <rFont val="Calibri"/>
        <family val="2"/>
      </rPr>
      <t>Suregada zanzibariensis</t>
    </r>
    <r>
      <rPr>
        <sz val="11"/>
        <color rgb="FF000000"/>
        <rFont val="Calibri"/>
        <family val="2"/>
      </rPr>
      <t>; antiagregační feromon vůči agregačnímu feromonu uvolňovanému broukem západním</t>
    </r>
  </si>
  <si>
    <t>115-18-4</t>
  </si>
  <si>
    <t>ml</t>
  </si>
  <si>
    <t>98 %; biogenní těkavá organická sloučenina, složka feromonu kůrovce Ips typographus</t>
  </si>
  <si>
    <t>35628-00-3</t>
  </si>
  <si>
    <t>≥97.0% (HPLC); ke studiu genetické kontroly enantiomerního složení ipsdienolu u borového rytce Ips pini</t>
  </si>
  <si>
    <t>1 ml</t>
  </si>
  <si>
    <t>500 ml</t>
  </si>
  <si>
    <t>5 g</t>
  </si>
  <si>
    <t>1 g</t>
  </si>
  <si>
    <t>18881-04-4</t>
  </si>
  <si>
    <t>95 %; agregační feromonová složka kůrovce</t>
  </si>
  <si>
    <t>111-30-8</t>
  </si>
  <si>
    <t>Glutaralaldehyd</t>
  </si>
  <si>
    <t>l</t>
  </si>
  <si>
    <t>1 l</t>
  </si>
  <si>
    <t>25% vodný roztok pro elektronovou mikroskopii</t>
  </si>
  <si>
    <t>Ethylalkohol</t>
  </si>
  <si>
    <t>9 l</t>
  </si>
  <si>
    <t>technický, syntetický, denaturovaný</t>
  </si>
  <si>
    <t>64-17-5</t>
  </si>
  <si>
    <t xml:space="preserve">CypHer5E NHS Ester </t>
  </si>
  <si>
    <t>mg</t>
  </si>
  <si>
    <t>x</t>
  </si>
  <si>
    <t>Bioanalyzer High Sensitivity DNA Analysis </t>
  </si>
  <si>
    <t>kit</t>
  </si>
  <si>
    <t>červeně excitovatelný, na pH citlivý derivát cyaninového barviva; použití k jednoduchému zvýšení intenzity fluorescence</t>
  </si>
  <si>
    <t>Bicine</t>
  </si>
  <si>
    <t>150-25-4</t>
  </si>
  <si>
    <t>≥99% (titration)</t>
  </si>
  <si>
    <t>Glycin</t>
  </si>
  <si>
    <t>56-40-6</t>
  </si>
  <si>
    <t>Dekontaminant Rnáz</t>
  </si>
  <si>
    <t>Dodecylsíran sodný (SDS)</t>
  </si>
  <si>
    <t>151-21-3</t>
  </si>
  <si>
    <t>(volná báze) Čistota min. 99 %. Kvalita odpovídající použití v biotechnologiích. Vhodný k přípravě Towbinova pufru pro techniku analýzy proteinů Western Blot.</t>
  </si>
  <si>
    <t>Dekontaminace ≥99% RNáz z povrchů</t>
  </si>
  <si>
    <t>Kvalita odpovídající použití v biotechnologiích, čistota min. 99 % . Vhodný k přípravě Towbinova pufru pro techniku analýzy proteinů Western Blot a pufrů pro extrakce DNA a proteinů.</t>
  </si>
  <si>
    <t>Požadované balení (maximální)</t>
  </si>
  <si>
    <t>katalogové č.: 5067-4626 nebo ekvivalentní; 10 mikrofluidních čipů, činidel  spotřebního materiálu; použití pro separaci, stanovení velikosti a kvantifikaci vzorků dsDNA omezeného množství a velikosti od 50 do 7000 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</si>
</sst>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4" xfId="0" applyNumberFormat="1" applyFont="1" applyBorder="1"/>
    <xf numFmtId="0" fontId="10" fillId="0" borderId="0" xfId="0" applyFont="1"/>
    <xf numFmtId="0" fontId="3" fillId="0" borderId="4" xfId="0" applyFont="1" applyBorder="1" applyAlignment="1">
      <alignment horizontal="left" vertical="center" wrapText="1"/>
    </xf>
    <xf numFmtId="164" fontId="4" fillId="3" borderId="2" xfId="0" applyNumberFormat="1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I19"/>
  <sheetViews>
    <sheetView tabSelected="1" workbookViewId="0" topLeftCell="A1">
      <selection activeCell="I16" sqref="A1:I16"/>
    </sheetView>
  </sheetViews>
  <sheetFormatPr defaultColWidth="9.140625" defaultRowHeight="15"/>
  <cols>
    <col min="1" max="1" width="29.28125" style="0" customWidth="1"/>
    <col min="2" max="2" width="17.28125" style="0" customWidth="1"/>
    <col min="3" max="3" width="13.00390625" style="0" customWidth="1"/>
    <col min="4" max="4" width="14.140625" style="0" customWidth="1"/>
    <col min="5" max="5" width="15.8515625" style="6" customWidth="1"/>
    <col min="6" max="6" width="33.8515625" style="0" customWidth="1"/>
    <col min="7" max="9" width="20.421875" style="0" customWidth="1"/>
    <col min="13" max="13" width="13.8515625" style="0" customWidth="1"/>
  </cols>
  <sheetData>
    <row r="1" ht="28.5" customHeight="1" thickBot="1">
      <c r="A1" s="8" t="s">
        <v>2</v>
      </c>
    </row>
    <row r="2" spans="1:9" ht="52.5">
      <c r="A2" s="4" t="s">
        <v>0</v>
      </c>
      <c r="B2" s="4" t="s">
        <v>6</v>
      </c>
      <c r="C2" s="4" t="s">
        <v>1</v>
      </c>
      <c r="D2" s="4" t="s">
        <v>9</v>
      </c>
      <c r="E2" s="4" t="s">
        <v>59</v>
      </c>
      <c r="F2" s="4" t="s">
        <v>7</v>
      </c>
      <c r="G2" s="4" t="s">
        <v>4</v>
      </c>
      <c r="H2" s="4" t="s">
        <v>3</v>
      </c>
      <c r="I2" s="4" t="s">
        <v>8</v>
      </c>
    </row>
    <row r="3" spans="1:9" ht="30.75" thickBot="1">
      <c r="A3" s="1" t="s">
        <v>10</v>
      </c>
      <c r="B3" s="1" t="s">
        <v>11</v>
      </c>
      <c r="C3" s="7" t="s">
        <v>13</v>
      </c>
      <c r="D3" s="2">
        <v>1</v>
      </c>
      <c r="E3" s="7" t="s">
        <v>12</v>
      </c>
      <c r="F3" s="2" t="s">
        <v>14</v>
      </c>
      <c r="G3" s="12"/>
      <c r="H3" s="5">
        <f>G3*D3</f>
        <v>0</v>
      </c>
      <c r="I3" s="13"/>
    </row>
    <row r="4" spans="1:9" ht="75.75" thickBot="1">
      <c r="A4" s="1" t="s">
        <v>15</v>
      </c>
      <c r="B4" s="1" t="s">
        <v>19</v>
      </c>
      <c r="C4" s="7" t="s">
        <v>23</v>
      </c>
      <c r="D4" s="2">
        <v>2</v>
      </c>
      <c r="E4" s="7" t="s">
        <v>27</v>
      </c>
      <c r="F4" s="2" t="s">
        <v>21</v>
      </c>
      <c r="G4" s="12"/>
      <c r="H4" s="5">
        <f aca="true" t="shared" si="0" ref="H4:H15">G4*D4</f>
        <v>0</v>
      </c>
      <c r="I4" s="13"/>
    </row>
    <row r="5" spans="1:9" ht="45.75" thickBot="1">
      <c r="A5" s="3" t="s">
        <v>16</v>
      </c>
      <c r="B5" s="1" t="s">
        <v>22</v>
      </c>
      <c r="C5" s="7" t="s">
        <v>23</v>
      </c>
      <c r="D5" s="2">
        <v>500</v>
      </c>
      <c r="E5" s="7" t="s">
        <v>28</v>
      </c>
      <c r="F5" s="2" t="s">
        <v>24</v>
      </c>
      <c r="G5" s="12"/>
      <c r="H5" s="5">
        <f t="shared" si="0"/>
        <v>0</v>
      </c>
      <c r="I5" s="13"/>
    </row>
    <row r="6" spans="1:9" ht="45.75" thickBot="1">
      <c r="A6" s="3" t="s">
        <v>17</v>
      </c>
      <c r="B6" s="1" t="s">
        <v>25</v>
      </c>
      <c r="C6" s="7" t="s">
        <v>20</v>
      </c>
      <c r="D6" s="2">
        <v>1</v>
      </c>
      <c r="E6" s="7" t="s">
        <v>30</v>
      </c>
      <c r="F6" s="2" t="s">
        <v>26</v>
      </c>
      <c r="G6" s="12"/>
      <c r="H6" s="5">
        <f t="shared" si="0"/>
        <v>0</v>
      </c>
      <c r="I6" s="13"/>
    </row>
    <row r="7" spans="1:9" ht="30.75" thickBot="1">
      <c r="A7" s="1" t="s">
        <v>18</v>
      </c>
      <c r="B7" s="1" t="s">
        <v>31</v>
      </c>
      <c r="C7" s="7" t="s">
        <v>20</v>
      </c>
      <c r="D7" s="2">
        <v>5</v>
      </c>
      <c r="E7" s="7" t="s">
        <v>29</v>
      </c>
      <c r="F7" s="2" t="s">
        <v>32</v>
      </c>
      <c r="G7" s="12"/>
      <c r="H7" s="5">
        <f t="shared" si="0"/>
        <v>0</v>
      </c>
      <c r="I7" s="13"/>
    </row>
    <row r="8" spans="1:9" ht="30.75" thickBot="1">
      <c r="A8" s="1" t="s">
        <v>34</v>
      </c>
      <c r="B8" s="1" t="s">
        <v>33</v>
      </c>
      <c r="C8" s="7" t="s">
        <v>35</v>
      </c>
      <c r="D8" s="2">
        <v>5</v>
      </c>
      <c r="E8" s="7" t="s">
        <v>36</v>
      </c>
      <c r="F8" s="2" t="s">
        <v>37</v>
      </c>
      <c r="G8" s="12"/>
      <c r="H8" s="5">
        <f t="shared" si="0"/>
        <v>0</v>
      </c>
      <c r="I8" s="13"/>
    </row>
    <row r="9" spans="1:9" ht="15.75" thickBot="1">
      <c r="A9" s="1" t="s">
        <v>38</v>
      </c>
      <c r="B9" s="1" t="s">
        <v>41</v>
      </c>
      <c r="C9" s="7" t="s">
        <v>35</v>
      </c>
      <c r="D9" s="2">
        <v>45</v>
      </c>
      <c r="E9" s="7" t="s">
        <v>39</v>
      </c>
      <c r="F9" s="2" t="s">
        <v>40</v>
      </c>
      <c r="G9" s="12"/>
      <c r="H9" s="5">
        <f t="shared" si="0"/>
        <v>0</v>
      </c>
      <c r="I9" s="13"/>
    </row>
    <row r="10" spans="1:9" ht="15.75" thickBot="1">
      <c r="A10" s="1" t="s">
        <v>48</v>
      </c>
      <c r="B10" s="1" t="s">
        <v>49</v>
      </c>
      <c r="C10" s="7" t="s">
        <v>20</v>
      </c>
      <c r="D10" s="2">
        <v>100</v>
      </c>
      <c r="E10" s="7">
        <v>100</v>
      </c>
      <c r="F10" s="2" t="s">
        <v>50</v>
      </c>
      <c r="G10" s="12"/>
      <c r="H10" s="5">
        <f t="shared" si="0"/>
        <v>0</v>
      </c>
      <c r="I10" s="13"/>
    </row>
    <row r="11" spans="1:9" ht="75.75" thickBot="1">
      <c r="A11" s="1" t="s">
        <v>51</v>
      </c>
      <c r="B11" s="1" t="s">
        <v>52</v>
      </c>
      <c r="C11" s="7" t="s">
        <v>20</v>
      </c>
      <c r="D11" s="2">
        <v>100</v>
      </c>
      <c r="E11" s="7">
        <v>100</v>
      </c>
      <c r="F11" s="2" t="s">
        <v>56</v>
      </c>
      <c r="G11" s="12"/>
      <c r="H11" s="5">
        <f t="shared" si="0"/>
        <v>0</v>
      </c>
      <c r="I11" s="13"/>
    </row>
    <row r="12" spans="1:9" ht="30.75" thickBot="1">
      <c r="A12" s="1" t="s">
        <v>53</v>
      </c>
      <c r="B12" s="1" t="s">
        <v>44</v>
      </c>
      <c r="C12" s="7" t="s">
        <v>23</v>
      </c>
      <c r="D12" s="2">
        <v>250</v>
      </c>
      <c r="E12" s="7">
        <v>250</v>
      </c>
      <c r="F12" s="2" t="s">
        <v>57</v>
      </c>
      <c r="G12" s="12"/>
      <c r="H12" s="5">
        <f t="shared" si="0"/>
        <v>0</v>
      </c>
      <c r="I12" s="13"/>
    </row>
    <row r="13" spans="1:9" ht="90.75" thickBot="1">
      <c r="A13" s="1" t="s">
        <v>54</v>
      </c>
      <c r="B13" s="1" t="s">
        <v>55</v>
      </c>
      <c r="C13" s="7" t="s">
        <v>13</v>
      </c>
      <c r="D13" s="2">
        <v>1</v>
      </c>
      <c r="E13" s="7">
        <v>1</v>
      </c>
      <c r="F13" s="2" t="s">
        <v>58</v>
      </c>
      <c r="G13" s="12"/>
      <c r="H13" s="5">
        <f t="shared" si="0"/>
        <v>0</v>
      </c>
      <c r="I13" s="13"/>
    </row>
    <row r="14" spans="1:9" ht="60.75" thickBot="1">
      <c r="A14" s="1" t="s">
        <v>42</v>
      </c>
      <c r="B14" s="1" t="s">
        <v>44</v>
      </c>
      <c r="C14" s="7" t="s">
        <v>43</v>
      </c>
      <c r="D14" s="2">
        <v>1</v>
      </c>
      <c r="E14" s="7">
        <v>1</v>
      </c>
      <c r="F14" s="2" t="s">
        <v>47</v>
      </c>
      <c r="G14" s="12"/>
      <c r="H14" s="5">
        <f aca="true" t="shared" si="1" ref="H14">G14*D14</f>
        <v>0</v>
      </c>
      <c r="I14" s="13"/>
    </row>
    <row r="15" spans="1:9" ht="105.75" thickBot="1">
      <c r="A15" s="1" t="s">
        <v>45</v>
      </c>
      <c r="B15" s="1" t="s">
        <v>44</v>
      </c>
      <c r="C15" s="7" t="s">
        <v>46</v>
      </c>
      <c r="D15" s="2">
        <v>1</v>
      </c>
      <c r="E15" s="7">
        <v>1</v>
      </c>
      <c r="F15" s="2" t="s">
        <v>60</v>
      </c>
      <c r="G15" s="12"/>
      <c r="H15" s="5">
        <f t="shared" si="0"/>
        <v>0</v>
      </c>
      <c r="I15" s="13"/>
    </row>
    <row r="16" spans="1:8" ht="15">
      <c r="A16" s="11" t="s">
        <v>5</v>
      </c>
      <c r="B16" s="11"/>
      <c r="C16" s="11"/>
      <c r="D16" s="11"/>
      <c r="E16" s="11"/>
      <c r="F16" s="11"/>
      <c r="G16" s="11"/>
      <c r="H16" s="9">
        <f>SUM(H3:H15)</f>
        <v>0</v>
      </c>
    </row>
    <row r="19" ht="15">
      <c r="C19" s="10"/>
    </row>
  </sheetData>
  <sheetProtection algorithmName="SHA-512" hashValue="4a4+aNh6Tbgi3rRsbIzYMfqEleDSA879IsNqyY0sNTkDx2XSeWRJOtU0f4FSaiFTAOMONGUvUeP1381tVby9NQ==" saltValue="MK4AmFBS6TrGBDWHVKc8gQ==" spinCount="100000" sheet="1" objects="1" scenarios="1" formatCells="0" formatColumns="0"/>
  <protectedRanges>
    <protectedRange sqref="I2 G2" name="Oblast1"/>
  </protectedRanges>
  <mergeCells count="1">
    <mergeCell ref="A16:G16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8E7DC8-7A46-4370-ADDA-7ECB884CF4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Lucie Smrčinová, Mgr.</cp:lastModifiedBy>
  <cp:lastPrinted>2022-07-22T17:06:00Z</cp:lastPrinted>
  <dcterms:created xsi:type="dcterms:W3CDTF">2022-07-22T16:50:27Z</dcterms:created>
  <dcterms:modified xsi:type="dcterms:W3CDTF">2022-11-10T20:50:44Z</dcterms:modified>
  <cp:category/>
  <cp:version/>
  <cp:contentType/>
  <cp:contentStatus/>
</cp:coreProperties>
</file>