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28" yWindow="65428" windowWidth="23256" windowHeight="12600" activeTab="0"/>
  </bookViews>
  <sheets>
    <sheet name="List1" sheetId="1" r:id="rId1"/>
  </sheets>
  <definedNames>
    <definedName name="_xlnm.Print_Area" localSheetId="0">'List1'!$A$1:$J$170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<sst xmlns="http://schemas.openxmlformats.org/spreadsheetml/2006/main" count="516" uniqueCount="291">
  <si>
    <t>Poř. Číslo</t>
  </si>
  <si>
    <t>Název látky/produktu</t>
  </si>
  <si>
    <t>Popis</t>
  </si>
  <si>
    <t>Měrná jednotka</t>
  </si>
  <si>
    <t>Požadovaná max. velikost balení</t>
  </si>
  <si>
    <t>Konkrétní nabízený produkt (jeho název či odkaz na webové stránky)</t>
  </si>
  <si>
    <t>g</t>
  </si>
  <si>
    <t>ml</t>
  </si>
  <si>
    <t>mg</t>
  </si>
  <si>
    <t>THCA</t>
  </si>
  <si>
    <t>Muscone</t>
  </si>
  <si>
    <t>Cyclopentadecanone</t>
  </si>
  <si>
    <t xml:space="preserve">alpha-HCH 13C6 </t>
  </si>
  <si>
    <t>zadavatel nestanovil</t>
  </si>
  <si>
    <r>
      <t xml:space="preserve">Množství </t>
    </r>
    <r>
      <rPr>
        <i/>
        <sz val="10"/>
        <color theme="1"/>
        <rFont val="Calibri"/>
        <family val="2"/>
      </rPr>
      <t>(předpokládané)</t>
    </r>
  </si>
  <si>
    <t>Nabídková cena celkem</t>
  </si>
  <si>
    <t>analytický standard</t>
  </si>
  <si>
    <t xml:space="preserve">katalog. Č. </t>
  </si>
  <si>
    <t>Standard pro elektroforetické stanovení délky fragmentů a přibližnou kvantifikaci DNA . Požadované bandy v rozmezí 100 - 3000 pb</t>
  </si>
  <si>
    <t xml:space="preserve">Velikostní standard obsahující DNA fragmenty o velikosti 3000, 2000, 1500, 1000, 900, 800, 700, 600, 500, 400, 300, 200 a 100 pb.   </t>
  </si>
  <si>
    <t>μg</t>
  </si>
  <si>
    <t>Standard pro elektroforetické stanovení délky fragmentů a přibližnou kvantifikaci DNA. Požadované bandy v rozmezí 250 - 10000 pb</t>
  </si>
  <si>
    <t>Standard pro elektroforetické stanovení délky fragmentů a přibližnou kvantifikaci DNA. Požadované bandy v rozmezí 50 - 1000 pb</t>
  </si>
  <si>
    <t xml:space="preserve">Velikostní standard obsahující DNA fragmenty o velikosti 1000, 900, 800, 700, 600, 500, 400, 300, 250, 200, 150, 100 a 50 pb. </t>
  </si>
  <si>
    <t>Standard hydrolyzáty</t>
  </si>
  <si>
    <t>Standard pro stanovení aminokyselin po kyselé hydrolýze</t>
  </si>
  <si>
    <t>Standard pro stanovení sirných aminokyselin</t>
  </si>
  <si>
    <t>Standard pro stanovení aminokyselin po oxidatviní hydrolýze</t>
  </si>
  <si>
    <t>Zataroside B</t>
  </si>
  <si>
    <t>analytický standard, 90+%</t>
  </si>
  <si>
    <t>Glucoraphani potassium salt</t>
  </si>
  <si>
    <t>referenční  materiál, prášek</t>
  </si>
  <si>
    <t>(−)-Sinigrin hydrate</t>
  </si>
  <si>
    <t>analytický standard, prášek</t>
  </si>
  <si>
    <t>Sinalbin potassium salt</t>
  </si>
  <si>
    <t>referenční materiál, prášek</t>
  </si>
  <si>
    <t>Glucobrassicin potassium salt</t>
  </si>
  <si>
    <t>Glucoerucin potassium salt</t>
  </si>
  <si>
    <t>Clopyralid</t>
  </si>
  <si>
    <t>Clopyralid-13C3</t>
  </si>
  <si>
    <t>Oxamyl</t>
  </si>
  <si>
    <t>Oxamyl-13C3</t>
  </si>
  <si>
    <t>Acetamiprid-d3</t>
  </si>
  <si>
    <t>Boscalid</t>
  </si>
  <si>
    <t>Boscalid-d4</t>
  </si>
  <si>
    <t>Difenoconazol</t>
  </si>
  <si>
    <t>Difenoconazole-(4-chlorophenoxy-d4)</t>
  </si>
  <si>
    <t>Pendimethalin</t>
  </si>
  <si>
    <t>Pendimethalin-d5</t>
  </si>
  <si>
    <t>Propamocarb</t>
  </si>
  <si>
    <t>Propamocarb-(propyl-d7)</t>
  </si>
  <si>
    <t>Aclonifen</t>
  </si>
  <si>
    <t>Aclonifen-d5</t>
  </si>
  <si>
    <t>Ginsenoside Rb2</t>
  </si>
  <si>
    <t>5'-Uridylic acid</t>
  </si>
  <si>
    <t>Inosine 5'-monophosphate</t>
  </si>
  <si>
    <t>Tartaric acid</t>
  </si>
  <si>
    <t>Oxalic acid</t>
  </si>
  <si>
    <t>D-(+)-Cellobiose</t>
  </si>
  <si>
    <t>β-Gentiobiose</t>
  </si>
  <si>
    <t>Sophorose</t>
  </si>
  <si>
    <t>Cadaverine</t>
  </si>
  <si>
    <t>analytický standard, viscous liquid</t>
  </si>
  <si>
    <t>Chlorogenic acid</t>
  </si>
  <si>
    <t>3-O-Feruloylquinic Acid</t>
  </si>
  <si>
    <t>Isobutyric acid</t>
  </si>
  <si>
    <t>analytický standard, liquid</t>
  </si>
  <si>
    <t>Propionic acid</t>
  </si>
  <si>
    <t>L-Ornithine monohydrochloride</t>
  </si>
  <si>
    <t>37 Component FAME Mix</t>
  </si>
  <si>
    <t>standard směsi mastných kyselin v dichlormethanu</t>
  </si>
  <si>
    <t>Cannabichromen (CBC)</t>
  </si>
  <si>
    <t>analytický standard v methanolu</t>
  </si>
  <si>
    <t>Cannabigerol</t>
  </si>
  <si>
    <t>Delta-9-Tetrahydrocannabinol (THC)</t>
  </si>
  <si>
    <t>Cannabidiol (CBD)</t>
  </si>
  <si>
    <t>analytický standard v acetonitrilu</t>
  </si>
  <si>
    <t>CBGA</t>
  </si>
  <si>
    <t>CBDA</t>
  </si>
  <si>
    <t>CBCA</t>
  </si>
  <si>
    <t>Cannabinol (CBN)</t>
  </si>
  <si>
    <t>CBNA</t>
  </si>
  <si>
    <t>Cannabicyclol (CBL)</t>
  </si>
  <si>
    <t>CBLA</t>
  </si>
  <si>
    <t>Δ8-THC</t>
  </si>
  <si>
    <t>CBDV</t>
  </si>
  <si>
    <t>CBDVA</t>
  </si>
  <si>
    <t>THCV</t>
  </si>
  <si>
    <t>THCVA</t>
  </si>
  <si>
    <t>Pesticidy - mix</t>
  </si>
  <si>
    <t>analytický standard, mix pesticidů (alpha-HCH, beta-HCH, gama-HCH, delta-HCH, 2,4'-DDE, 2,4'-DDD, 2,4'-DDT, 4,4'-DDE, 4,4'-DDD, 4,4'-DDT), 100 µg/ml, cyklohexan</t>
  </si>
  <si>
    <t>Polycyklické aromatické uhlovodíky - mix</t>
  </si>
  <si>
    <t>analytický standard, mix 16 polycyklických aromatických uhlovodíků (Acenaften, Acenaftylen, Anthracen, Benz(a)anthracen, Benzo(a)pyren, Benzo(b)fluoranthen, Benzo(g,h,i)perylen, Benzo(k)fluoranthen, Chrysen, Dibenz(a,h)anthracen, Fluoranthen, Fluoren, Indeno(1,2,3-cd)pyren, naftalen, fenantren, pyren), 100 µg/ml, cyklohexan</t>
  </si>
  <si>
    <t>Polycyklické aromatické uhlovodíky - mix - deuterované</t>
  </si>
  <si>
    <t xml:space="preserve">analytický standard, Polycyklické aromatické uhlovodíky - mix - deuterované (Acenaphthene D10, Acenaphthylene D8, Anthracene D10, Benzo(a)pyrene D12, Benzo(b)fluoranthene D12, Benzo(g,h,i)perylene D12, Benzo(k)fluoranthene D12, Benzo[a]anthracene D12, Chrysene D12, Dibenzo(a,h)anthracene D14, Fluoranthene D10, Fluorene D10, Indeno(1,2,3-c,d)pyrene D12, Naphthalene D8, Phenanthrene D10, Pyrene-d10), 100 µg/ml, cyklohexan </t>
  </si>
  <si>
    <t>NAPHTHALEN (13C6, 99%)</t>
  </si>
  <si>
    <t>analytický standard, NAPHTHALEN (13C6, 99%), 100 µg/ml v nonanu</t>
  </si>
  <si>
    <t xml:space="preserve">PHENANTHREN (13C6, 99%) </t>
  </si>
  <si>
    <t>analytický standard, PHENANTHREN (13C6, 99%), 100 µg/ml v nonanu</t>
  </si>
  <si>
    <t>FLUORANTHEN (13C6, 99%)</t>
  </si>
  <si>
    <t>analytický standard, FLUORANTHEN (13C6, 99%), 100 µg/ml v nonanu</t>
  </si>
  <si>
    <t xml:space="preserve">BENZO[A]PYREN (13C4, 99%) </t>
  </si>
  <si>
    <t>analytický standard, BENZO[A]PYREN (13C4, 99%), 100 µg/ml v nonanu</t>
  </si>
  <si>
    <t xml:space="preserve">BENZO[GHI]PERYLEN (13C12, 99%) </t>
  </si>
  <si>
    <t xml:space="preserve">analytický standard, BENZO[GHI]PERYLEN (13C12, 99%), 100 µg/ml v nonanu </t>
  </si>
  <si>
    <t>Polychlorované bifenyly - mix</t>
  </si>
  <si>
    <t>analytický standard, Polychlorované bifenyly - mix (PCB28, PCB52, PCB101, PCB138, PCB118, PCB152, PCB180), 100 µg/ml, cyklohexan</t>
  </si>
  <si>
    <t>PCB 116-d5</t>
  </si>
  <si>
    <t>analytický standard, PCB 116-d5, 100 µg/ml v isooctanu</t>
  </si>
  <si>
    <t>analytický standard, PCB 116-d5, 10 µg/ml v cyklohexanu</t>
  </si>
  <si>
    <t>Mix deuterovaných PCB</t>
  </si>
  <si>
    <t>analytický standard, Mix deuterovaných PCB (PCB-28-d4, PCB-52-d3, PCB-101-d3), 100 μg/mL v n-nonanu</t>
  </si>
  <si>
    <t xml:space="preserve">PCB-28 (13C12, 99%) </t>
  </si>
  <si>
    <t>analytický standard, 2,4,4'-TRICB (PCB-28) (13C12, 99%), 100 μg/mL v n-nonanu</t>
  </si>
  <si>
    <t>Směs pesticidů</t>
  </si>
  <si>
    <t>analytický standard, směs pesticidů pro GC, standardy, analytické standardy v balení, 203 sloučenin každá v koncentraci 100 µg/ml v cyclohexanu</t>
  </si>
  <si>
    <t>ks</t>
  </si>
  <si>
    <t xml:space="preserve">alpha-HCH-d6 </t>
  </si>
  <si>
    <t xml:space="preserve">analytický standard, alpha-HCH-d6, 100 µg/ml v cyklohexanu, </t>
  </si>
  <si>
    <t>analytický standard, alpha-HCH 13C6, 100 µg/m lv cyclohexanu</t>
  </si>
  <si>
    <t>HCB</t>
  </si>
  <si>
    <t>analytický standard, hexachlorobenzene, 100 µg/ml v cyclohexanu</t>
  </si>
  <si>
    <t xml:space="preserve">Hexachlorobenzene-13C6 </t>
  </si>
  <si>
    <t>analytický standard, hexachlorobenzene-13C6, 100 µg/ml v cyclohexanu</t>
  </si>
  <si>
    <t xml:space="preserve">4,4'-DDD-d8 </t>
  </si>
  <si>
    <t>analytický standard, 4,4'-DDD-d8, 100 µg/mL v isooktanu</t>
  </si>
  <si>
    <t>2,4'-DDE-d8 (dichloropropyl-d4)</t>
  </si>
  <si>
    <t>analytický standard, 2,4'-DDE-d8 (dichloropropyl-d4), 100 µg/mL v acetonu</t>
  </si>
  <si>
    <t xml:space="preserve">4,4'-DDE D8 </t>
  </si>
  <si>
    <t>analytický standard, 4,4'-DDE D8, 100 µg/mL v acetonu</t>
  </si>
  <si>
    <t xml:space="preserve">2,4'-DDT D8 </t>
  </si>
  <si>
    <t>analytický standard, 2,4'-DDT D8, 100 µg/mL v isooktanu</t>
  </si>
  <si>
    <t xml:space="preserve">4,4´-DDT-d8 </t>
  </si>
  <si>
    <t>analytický standard, 4,4´-DDT-d8, 100 µg/ml v cyclohexanu</t>
  </si>
  <si>
    <t xml:space="preserve">4,4'-DDT (-¹³C12, 99 %) </t>
  </si>
  <si>
    <t>analytický standard, 4,4'-DDT (-¹³C12, 99 %), 100 µg/ml v nonanu</t>
  </si>
  <si>
    <t>Musk sloučeniny - mix</t>
  </si>
  <si>
    <t>analytický standard, musk sloučeniny - mix (Cashmeran, Celestolid, Galaxolid, Musk ambrette, Musk keton, Musk mosken, Musk tibeten, Musk xylen, Phantolid, Tonalid, Traseolid), 100 µg/ml v cyclohexanu</t>
  </si>
  <si>
    <t>Tonalide-d3</t>
  </si>
  <si>
    <t>analytický standard, Tonalide-d3, 100 µg/ml v cyclohexanu</t>
  </si>
  <si>
    <t xml:space="preserve">Musk xylene D15 </t>
  </si>
  <si>
    <t>analytický standard, Musk xylene D15, 100 µg/mL v acetonu</t>
  </si>
  <si>
    <t>Musk Ambrette-d4</t>
  </si>
  <si>
    <t xml:space="preserve">analytický standard, Musk Ambrette-d4, prášek, </t>
  </si>
  <si>
    <t>analytický standard, Muscone, 100 µg/ml v cyclohexanu</t>
  </si>
  <si>
    <t>Lysmeral</t>
  </si>
  <si>
    <t>analytický standard, Lysmeral (2-(4-tert.-Butylbenzyl)-propionaldehyde), 100 µg/ml v cyclohexanu</t>
  </si>
  <si>
    <t>Ambrettolide</t>
  </si>
  <si>
    <t>analytický standard, Ambrettolide (ω-6-Hexadecenlactone), prášek, ≥98%</t>
  </si>
  <si>
    <t>analytický standard, Cyclopentadecanone (exaltolide, Pentadecanolide), 98%</t>
  </si>
  <si>
    <t>Musk NN</t>
  </si>
  <si>
    <t>analytický standard, Musk NN (Ethylene brassylate, Musk T), 100 µg/ml v cyclohexanu</t>
  </si>
  <si>
    <t>Versalide</t>
  </si>
  <si>
    <t>analytický standard, Versalide, 100 µg/ml v cyclohexanu</t>
  </si>
  <si>
    <t>OTNE</t>
  </si>
  <si>
    <t>analytický standard, OTNE, 100 µg/ml v cyclohexanu</t>
  </si>
  <si>
    <t>Fosfátové retardanty hoření - mix</t>
  </si>
  <si>
    <t>analytický standard, Fosfátové retardanty hoření - mix 10 sloučenin (TIBP, TBP, TCPP,  TCEP,  TDCIPP, TEHP, TBOEP, EHDP, TMPP, TPHP), 15 μg/ml v isooctanu</t>
  </si>
  <si>
    <t>PBB-Mix</t>
  </si>
  <si>
    <t>směs mono- a dekabromovaných sloučenin (BB3, BB15, BB18, BB52, BB103, BB153, BB180, BB194, BB206, BB209), 30 μg/ml v toluenu</t>
  </si>
  <si>
    <t>PBDE mix</t>
  </si>
  <si>
    <t>analytický standard, bromované difenyl ethery, směs mono- a dekabromovaných sloučenin (BDE3, BDE15, BDE35, BDE66, BDE99, BDE154, BDE190,  BDE196, BDE208, BDE209), 500 μg/ml v toluenu</t>
  </si>
  <si>
    <t>PBDE-Mix interních standardů</t>
  </si>
  <si>
    <t>analytický standard, Bromované difenyl ethery, PBDE-Mix interních standardů (4'-F-BDE-2 (monobromo), 3'-F-BDE-7 (dibromo), 2'-F-BDE-28 (tribromo), 6-F-BDE-47 (tetrabromo), 3-F-BDE-100 (pentabromo), 4'-F-BDE-160 (hexabromo), 3-F-BDE-183 (heptabromo),  2,4'-F2
-BDE-199 (octabromo), 4'-F-BDE-208 (nonabromo)), 50 µg/mL v toluenu</t>
  </si>
  <si>
    <t>Triphenyl phosphat-d15</t>
  </si>
  <si>
    <t>analytický standard, Triphenyl phosphat-d15, 100 µg/mL v isooctanu nebo v jiném rozpouštědle mísitelným s hexanem</t>
  </si>
  <si>
    <t>BDE-207 (13C12, 99%)</t>
  </si>
  <si>
    <t>analytický standard, 2,2',3,3',4,4',5,6,6'-NONABDE = BDE-207 (13C12, 99%), 100 µg/mL v nonanu</t>
  </si>
  <si>
    <t>C7 - C40 alkany</t>
  </si>
  <si>
    <t>analytický standard, C7 - C40 směs alkanů, 1000 μg/mL v hexanu</t>
  </si>
  <si>
    <t>n-Dekan-d22</t>
  </si>
  <si>
    <t>analytický standard, n-Dekan-d22, 100 μg/mL v cyklohexanu</t>
  </si>
  <si>
    <t xml:space="preserve">n-Hexadekan-d34 </t>
  </si>
  <si>
    <t>analytický standard, n-Hexadekan-d34, 100 μg/mL v cyklohexanu</t>
  </si>
  <si>
    <t>n-Triakontan-d62</t>
  </si>
  <si>
    <t>analytický standard, n-Triacontan-d62, 100 μg/mL v cyklohexanu</t>
  </si>
  <si>
    <t xml:space="preserve">n-Dotriakontan-d66 </t>
  </si>
  <si>
    <t>analytický standard, n-Dotriakontan-d66, 100 μg/mL v cyklohexanu</t>
  </si>
  <si>
    <t>Methyl nonadecanoate (C19)</t>
  </si>
  <si>
    <t>analytický standard, Methyl nonadecanoate (C19), prášek, 
≥98.0% (GC)</t>
  </si>
  <si>
    <t xml:space="preserve">EPA 8270 B/N Surrogat Mix </t>
  </si>
  <si>
    <t>analytický standard, EPA 8270 B/N Surrogate Mix (2-Fluorobiphenyl, Nitrobenzene D5, p-Terphenyl D14), 1000 µg/mL v dichloromethanu</t>
  </si>
  <si>
    <t>Methyl tetradekanoat</t>
  </si>
  <si>
    <t>analytický standard, Methyl tetradekanoat, prášek, 99%, prášek</t>
  </si>
  <si>
    <t>Methyl pentadekanoát</t>
  </si>
  <si>
    <t>analytický standard, Methyl pentadekanoát, prášek, 99%, prášek</t>
  </si>
  <si>
    <t>Methyl hexadekanoát</t>
  </si>
  <si>
    <t>analytický standard, Methyl hexadekanoát, prášek, 99%, prášek</t>
  </si>
  <si>
    <t>Methyl heptadekanoát</t>
  </si>
  <si>
    <t>analytický standard, Methyl heptadekanoát, prášek, 99%, prášek</t>
  </si>
  <si>
    <t>Methyl oktadekanoát</t>
  </si>
  <si>
    <t>analytický standard, Methyl oktadekanoát, prášek, 99%, prášek</t>
  </si>
  <si>
    <t>Methyl hexadecenoat (cis-9)</t>
  </si>
  <si>
    <t>analytický standard, Methyl hexadecenoat (cis-9), 99%, prášek</t>
  </si>
  <si>
    <t>Methyl octadecadienoat (vsechny cis-9,12)</t>
  </si>
  <si>
    <t>analytický standard, Methyl octadecadienoat (vsechny cis-9,12), 99%, prášek</t>
  </si>
  <si>
    <t>Methyl octadecenoat (cis-9)</t>
  </si>
  <si>
    <t>analytický standard, Methyl octadecenoat (cis-9), 99%, prášek</t>
  </si>
  <si>
    <t>Methyl octadecenoat (cis-11)</t>
  </si>
  <si>
    <t>Methyl eicosatetraenoat (all cis-5,8,11,14)</t>
  </si>
  <si>
    <t>analytický standard, Methyl eicosatetraenoat (vsechny cis-5,8,11,14), 99%, prášek</t>
  </si>
  <si>
    <t>Kyselina nonadekanová</t>
  </si>
  <si>
    <t>analytický standard, Kyselina nonadekanová, 99%, prášek</t>
  </si>
  <si>
    <t>Methyl 12-methyltridekanoát</t>
  </si>
  <si>
    <t>analytický standard, Methyl 12-methyltridekanoát, 98+%, prášek</t>
  </si>
  <si>
    <t>Methyl 15-methylhexadekanoát</t>
  </si>
  <si>
    <t>analytický standard, Methyl 15-methylhexadekanoát, 98+%, prášek</t>
  </si>
  <si>
    <t>Methyl 13-methyltetradekanoát</t>
  </si>
  <si>
    <t>analytický standard, Methyl 13-methyltetradekanoát, 98+%, prášek</t>
  </si>
  <si>
    <t>Methyl 14-methylpentadekanoát</t>
  </si>
  <si>
    <t>analytický standard, Methyl 14-methylpentadekanoát, 98+%, prášek</t>
  </si>
  <si>
    <t>Methyl 10-methylhexadekanoát</t>
  </si>
  <si>
    <t>analytický standard, Methyl 10-methylhexadekanoát, 98+%, prášek</t>
  </si>
  <si>
    <t>Methyl 10-methylheptadekanoát</t>
  </si>
  <si>
    <t>analytický standard, Methyl 10-methylheptadekanoát, &gt;98%, prášek</t>
  </si>
  <si>
    <t>Methyl 12-methyltetradekanoát</t>
  </si>
  <si>
    <t>analytický standard, Methyl 12-methyltetradekanoát, 98+%, prášek</t>
  </si>
  <si>
    <t>Methyl 13-methylpentadekanoát</t>
  </si>
  <si>
    <t>analytický standard, Methyl 13-methylpentadekanoát, 98+%, prášek</t>
  </si>
  <si>
    <t>Methyl 14-Methylhexadekanoát</t>
  </si>
  <si>
    <t>analytický standard, Methyl 14-Methylhexadekanoát, 98+%, prášek</t>
  </si>
  <si>
    <t>Methyl cis-9,10-methyleneoctadekanoát</t>
  </si>
  <si>
    <t>analytický standard, Methyl cis-9,10-methyleneoctadekanoát, 98+%, prášek</t>
  </si>
  <si>
    <t>Methyl 13(Z)-Octadecenoát</t>
  </si>
  <si>
    <t>analytický standard, Methyl 13(Z)-Octadecenoát, &gt;98%, prášek</t>
  </si>
  <si>
    <t>Methyl 10-methyloctadekanoát</t>
  </si>
  <si>
    <t>analytický standard, Methyl 10-methyloctadekanoát, &gt;98%, prášek</t>
  </si>
  <si>
    <t>Methyl hexadecenoát (cis-11)</t>
  </si>
  <si>
    <t>analytický standard, Methyl hexadecenoát (cis-11), &gt;98%, prášek</t>
  </si>
  <si>
    <t>Methyl cis-9,10-methylenehexanoát, prášek</t>
  </si>
  <si>
    <t>analytický standard, Methyl cis-9,10-methylenehexanoát, &gt;98%, prášek</t>
  </si>
  <si>
    <t>Certifikovaný matricový referenční materiál - ryby</t>
  </si>
  <si>
    <t>Certifikovaný matricový referenční materiál - říční sediment</t>
  </si>
  <si>
    <t>Certifikovaný matricový referenční materiál - domácí kal</t>
  </si>
  <si>
    <t>Certifikovaný matricový referenční materiál - domácí kal, obsahující různé skupiny organických kontaminantů (např. polycyklické aromatické uhlovodíky, polychlorované bifenyly, organochlorované pesticidy nebo popřípadě další)</t>
  </si>
  <si>
    <t>Certifikovaný matricový referenční materiál - prach</t>
  </si>
  <si>
    <t>Certifikovaný matricový referenční materiál - odpadní kal</t>
  </si>
  <si>
    <t>Certifikovaný matricový referenční materiál - domácí kal, obsahující různé anorganické a organické kontaminanty ( polycyklické aromatické uhlovodíky, polychlorované bifenyly, kovy)</t>
  </si>
  <si>
    <t>Certifikovaný matricový referenční materiál - zemědělská půda</t>
  </si>
  <si>
    <t>Certifikovaný matricový referenční materiál - zemědělská půda, obsahující různé organické kontaminanty (pesticidy nebo i další)</t>
  </si>
  <si>
    <t>Certifikovaný matricový referenční materiál - zelený čaj</t>
  </si>
  <si>
    <t>Certifikovaný matricový referenční materiál - zelený čaj, obsahující různé organické kontaminanty (pesticidy nebo i další)</t>
  </si>
  <si>
    <t>Certifikovaný matricový referenční materiál - půda</t>
  </si>
  <si>
    <t>Certifikovaný matricový referenční materiál - půda, obsahující různé organické kontaminanty (polycycklické aromatické uhlovodíky nebo i další)</t>
  </si>
  <si>
    <t>Certifikovaný matricový referenční materiál - průmyslová půda</t>
  </si>
  <si>
    <t>Certifikovaný matricový referenční materiál - průmyslová půda, obsahující různé organické kontaminanty (polychlorované bifenyly nebo i další)</t>
  </si>
  <si>
    <t>Analytický standard, cannabidiol (CBD), 1 mg/ml v methanolu</t>
  </si>
  <si>
    <t>analytický standard, delta-9-Tetrahydrocannabinol (THC), 1 mg/ml  v methanolu</t>
  </si>
  <si>
    <t>Amantadine D15</t>
  </si>
  <si>
    <t>Triclosan 13C6</t>
  </si>
  <si>
    <t>Trospium D8 chloride</t>
  </si>
  <si>
    <t>N-desmethyl tramadol d3</t>
  </si>
  <si>
    <t>O-desmethyl tramadol d6</t>
  </si>
  <si>
    <t>O-desmethyl venlafaxine d6</t>
  </si>
  <si>
    <t>Carbamazepine 10,11-epoxide</t>
  </si>
  <si>
    <t>Testovací směs pro GC</t>
  </si>
  <si>
    <t>analytický standard, zkušební směs 2 pro apolární kapilární kolony podle Groba, směs D(−)-2,3-butanediol, decan, dicyclohexylamin, 2,6-dimethylanilin, 2,6-dimethylphenol, 2-ethylcaproiková kyselina, methyl decanoat, methyl laurat, methyl undecanoat, 1-octanol and dodecan v hexanu and methylene chloridu</t>
  </si>
  <si>
    <t>Certifikovaný matricový referenční materiál - listy rajčat</t>
  </si>
  <si>
    <t>Certifikovaný matricový referenční materiál - listy rajčat, obsahující různé prvky a těžké kovy v různých koncentrací (Al, Sb, As, B, Cd, Ca, Cr, Co, Cu, Fe, Mn, Hg, N, Ni, P, K, Rb, Se, Na, V, Zn, Mg, Mo, S a další), prášková matrice</t>
  </si>
  <si>
    <t>Certifikovaný matricový referenční materiál - jahodové listí</t>
  </si>
  <si>
    <t>Certifikovaný matricový referenční materiál - jahodové listí, obsahující různé prvky a těžké kovy v různých koncentrací (Al, As, B, Cd, Ca, Cr, Co, Cu, Mn, N, Ni, P, K, Na, V, Zn, Mg, Mo, S a další), prášková matrice</t>
  </si>
  <si>
    <t>Certifikovaný matricový referenční materiál - víceprvkový</t>
  </si>
  <si>
    <t>Certifikovaný matricový referenční materiál - jahodové listí, obsahující různé prvky a těžké kovy v různých koncentrací (Al, As, B, Cd, Ca, Cr, Co, Cu, Mn, N, Ni, P, K, Na, V, Zn, Mg, Mo, S a další), prášková matrice, vhodný pro ICP-OES</t>
  </si>
  <si>
    <t>Certifikovaný matricový referenční materiál pro ICP-OES - víceprvkový</t>
  </si>
  <si>
    <t>standardní referenční materiál, víceprvkový (Al, As, B, Cd, Ca, Co, Cu, Eu, Pb, Mg, Mn, Hg, Ni, K, Rb, Sc, Se, Na, Sr, S, Th, U, V, Zn), rostlinná matrice, práškový, vhodný pro ICP-OES</t>
  </si>
  <si>
    <t>Sada kalibračních roztoků pro pH</t>
  </si>
  <si>
    <t>Cyanidin 3-glucoside chloride</t>
  </si>
  <si>
    <t>analytický standard; prášek</t>
  </si>
  <si>
    <t>Cyanidin chloride</t>
  </si>
  <si>
    <t>Paracetamol</t>
  </si>
  <si>
    <t>Diclofenac, sodium salt</t>
  </si>
  <si>
    <t>Carbamazepin</t>
  </si>
  <si>
    <t>Rutin</t>
  </si>
  <si>
    <t>Escin</t>
  </si>
  <si>
    <t>Atropin</t>
  </si>
  <si>
    <t>≥99% (TLC), prášek</t>
  </si>
  <si>
    <t>Genistein</t>
  </si>
  <si>
    <t>≥98% (HPLC), prášek</t>
  </si>
  <si>
    <t>Genistin</t>
  </si>
  <si>
    <t>≥95% (HPLC), prášek</t>
  </si>
  <si>
    <t>Daidzein</t>
  </si>
  <si>
    <t>≥98%, prášek</t>
  </si>
  <si>
    <t>kalibrační roztoky pro pH; s certifikátem; jednotlivé sáčky; hodnoty 4,01 - 7,00 - 10,00; vyhovující kalibraci NIST</t>
  </si>
  <si>
    <r>
      <t xml:space="preserve">Jednotková cena v Kč bez DPH </t>
    </r>
    <r>
      <rPr>
        <i/>
        <sz val="10"/>
        <color theme="1"/>
        <rFont val="Calibri"/>
        <family val="2"/>
      </rPr>
      <t>(jednotka viz sloupec D)</t>
    </r>
  </si>
  <si>
    <r>
      <t xml:space="preserve">Celková cena bez v Kč DPH </t>
    </r>
    <r>
      <rPr>
        <i/>
        <sz val="10"/>
        <color theme="1"/>
        <rFont val="Calibri"/>
        <family val="2"/>
      </rPr>
      <t>(sloupec E x sloupec G)</t>
    </r>
  </si>
  <si>
    <t xml:space="preserve">Velikostní standard obsahující DNA fragmenty o velikosti 10000, 8000, 6000, 5000, 4000, 3500, 3000, 2500, 2000, 1000, 750, 500, a 250 bp. </t>
  </si>
  <si>
    <t>analytický standard, Methyl octadecenoat (cis-11), 99%, prášek</t>
  </si>
  <si>
    <t xml:space="preserve">analytický standard, prášek
</t>
  </si>
  <si>
    <t>Certifikovaný matricový referenční materiál - rybí tkáň, obsahující různé skupiny anorganických a organických kontaminantů (min. polychlorované bifenyly, organochlorované pesticidy, rtuť, stopové prvky, polybromované difenyl ethery, perfluorované alkyl kyseliny)</t>
  </si>
  <si>
    <t>Certifikovaný matricový referenční materiál - říční sediment, obsahující různé skupiny anorganických a organických kontaminantů (min. polycyklické aromatické uhlovodíky, polychlorované bifenyly, organochlorované pesticidy, stopové prvky, polybromované difenyl ethery)</t>
  </si>
  <si>
    <t>Certifikovaný matricový referenční materiál - prach, obsahující různé skupiny organických kontaminantů (min.  polycyklické aromatické uhlovodíky, polychlorované bifenyly, organochlorované pesticidy)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</si>
</sst>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font>
      <sz val="11"/>
      <color theme="1"/>
      <name val="Calibri"/>
      <family val="2"/>
      <scheme val="minor"/>
    </font>
    <font>
      <sz val="10"/>
      <name val="Arial"/>
      <family val="2"/>
    </font>
    <font>
      <u val="single"/>
      <sz val="11"/>
      <color theme="10"/>
      <name val="Calibri"/>
      <family val="2"/>
      <scheme val="minor"/>
    </font>
    <font>
      <b/>
      <sz val="10"/>
      <color rgb="FF000000"/>
      <name val="Calibri"/>
      <family val="2"/>
    </font>
    <font>
      <sz val="10"/>
      <color theme="1"/>
      <name val="Calibri"/>
      <family val="2"/>
    </font>
    <font>
      <sz val="10"/>
      <color rgb="FF000000"/>
      <name val="Calibri"/>
      <family val="2"/>
    </font>
    <font>
      <sz val="10"/>
      <name val="Calibri"/>
      <family val="2"/>
    </font>
    <font>
      <sz val="10"/>
      <color theme="1"/>
      <name val="Calibri"/>
      <family val="2"/>
      <scheme val="minor"/>
    </font>
    <font>
      <b/>
      <sz val="11"/>
      <color theme="1"/>
      <name val="Calibri"/>
      <family val="2"/>
      <scheme val="minor"/>
    </font>
    <font>
      <b/>
      <sz val="10"/>
      <color theme="1"/>
      <name val="Calibri"/>
      <family val="2"/>
    </font>
    <font>
      <i/>
      <sz val="10"/>
      <color theme="1"/>
      <name val="Calibri"/>
      <family val="2"/>
    </font>
    <font>
      <u val="single"/>
      <sz val="11"/>
      <color rgb="FF0563C1"/>
      <name val="Calibri"/>
      <family val="2"/>
    </font>
    <font>
      <sz val="10"/>
      <color rgb="FF444444"/>
      <name val="Calibri"/>
      <family val="2"/>
    </font>
    <font>
      <sz val="10"/>
      <color rgb="FF1A1A1A"/>
      <name val="Calibri"/>
      <family val="2"/>
    </font>
    <font>
      <sz val="10"/>
      <color rgb="FF222222"/>
      <name val="Calibri"/>
      <family val="2"/>
    </font>
    <font>
      <sz val="10"/>
      <color rgb="FF4E4E4E"/>
      <name val="Calibri"/>
      <family val="2"/>
    </font>
    <font>
      <sz val="10"/>
      <color rgb="FF333333"/>
      <name val="Calibri"/>
      <family val="2"/>
    </font>
    <font>
      <u val="single"/>
      <sz val="11"/>
      <color rgb="FFFF0000"/>
      <name val="Calibri"/>
      <family val="2"/>
      <scheme val="minor"/>
    </font>
    <font>
      <sz val="11"/>
      <color theme="1"/>
      <name val="Calibri"/>
      <family val="2"/>
    </font>
    <font>
      <sz val="11"/>
      <name val="Calibri"/>
      <family val="2"/>
    </font>
    <font>
      <sz val="11"/>
      <color rgb="FF000000"/>
      <name val="Calibri"/>
      <family val="2"/>
    </font>
  </fonts>
  <fills count="8">
    <fill>
      <patternFill/>
    </fill>
    <fill>
      <patternFill patternType="gray125"/>
    </fill>
    <fill>
      <patternFill patternType="solid">
        <fgColor rgb="FFDDDDDD"/>
        <bgColor indexed="64"/>
      </patternFill>
    </fill>
    <fill>
      <patternFill patternType="solid">
        <fgColor rgb="FFFFFFFF"/>
        <bgColor indexed="64"/>
      </patternFill>
    </fill>
    <fill>
      <patternFill patternType="solid">
        <fgColor rgb="FFFFFFFF"/>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theme="0"/>
        <bgColor indexed="64"/>
      </patternFill>
    </fill>
  </fills>
  <borders count="21">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medium"/>
      <right style="medium"/>
      <top style="medium"/>
      <bottom style="mediu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right style="thin">
        <color rgb="FF000000"/>
      </right>
      <top/>
      <bottom style="thin">
        <color rgb="FF000000"/>
      </bottom>
    </border>
    <border>
      <left/>
      <right style="thin">
        <color rgb="FF000000"/>
      </right>
      <top style="thin">
        <color rgb="FF000000"/>
      </top>
      <bottom/>
    </border>
    <border>
      <left/>
      <right style="thin"/>
      <top/>
      <bottom style="thin"/>
    </border>
    <border>
      <left/>
      <right style="thin"/>
      <top style="thin"/>
      <bottom style="thin"/>
    </border>
    <border>
      <left/>
      <right style="thin"/>
      <top/>
      <bottom/>
    </border>
    <border>
      <left style="thin"/>
      <right style="thin"/>
      <top style="thin"/>
      <bottom/>
    </border>
    <border>
      <left style="thin">
        <color rgb="FF000000"/>
      </left>
      <right style="thin">
        <color rgb="FF000000"/>
      </right>
      <top/>
      <bottom style="thin">
        <color rgb="FF000000"/>
      </bottom>
    </border>
    <border>
      <left style="thin"/>
      <right style="thin"/>
      <top/>
      <bottom style="thin"/>
    </border>
    <border>
      <left style="thin">
        <color rgb="FF000000"/>
      </left>
      <right/>
      <top style="thin">
        <color rgb="FF000000"/>
      </top>
      <bottom/>
    </border>
    <border>
      <left style="thin"/>
      <right/>
      <top style="thin"/>
      <bottom style="thin"/>
    </border>
    <border>
      <left/>
      <right style="thin">
        <color rgb="FF000000"/>
      </right>
      <top/>
      <bottom/>
    </border>
    <border>
      <left/>
      <right/>
      <top style="thin">
        <color rgb="FF000000"/>
      </top>
      <bottom style="thin">
        <color rgb="FF000000"/>
      </bottom>
    </border>
    <border>
      <left style="medium"/>
      <right/>
      <top style="medium"/>
      <bottom style="medium"/>
    </border>
    <border>
      <left/>
      <right/>
      <top style="medium"/>
      <bottom style="medium"/>
    </border>
    <border>
      <left/>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cellStyleXfs>
  <cellXfs count="132">
    <xf numFmtId="0" fontId="0" fillId="0" borderId="0" xfId="0"/>
    <xf numFmtId="0" fontId="5" fillId="0" borderId="1" xfId="0" applyFont="1" applyBorder="1" applyAlignment="1">
      <alignment horizontal="left" vertical="center" wrapText="1"/>
    </xf>
    <xf numFmtId="0" fontId="7" fillId="0" borderId="0" xfId="0" applyFont="1" applyAlignment="1">
      <alignment vertical="center" wrapText="1"/>
    </xf>
    <xf numFmtId="0" fontId="7" fillId="0" borderId="0" xfId="0" applyFont="1" applyFill="1" applyAlignment="1">
      <alignment vertical="center" wrapText="1"/>
    </xf>
    <xf numFmtId="0" fontId="7" fillId="0" borderId="0" xfId="0" applyFont="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0" fontId="9" fillId="0" borderId="1" xfId="0" applyFont="1" applyBorder="1" applyAlignment="1">
      <alignment horizontal="left" vertical="center" wrapText="1"/>
    </xf>
    <xf numFmtId="0" fontId="9" fillId="2" borderId="1" xfId="0" applyFont="1" applyFill="1" applyBorder="1" applyAlignment="1">
      <alignment horizontal="left" vertical="center" wrapText="1"/>
    </xf>
    <xf numFmtId="0" fontId="4" fillId="0" borderId="0" xfId="0" applyFont="1" applyAlignment="1">
      <alignment vertical="center"/>
    </xf>
    <xf numFmtId="0" fontId="0" fillId="0" borderId="0" xfId="0" applyFont="1" applyAlignment="1">
      <alignment vertical="center"/>
    </xf>
    <xf numFmtId="0" fontId="5" fillId="3"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0" fillId="0" borderId="0" xfId="0" applyFill="1" applyAlignment="1">
      <alignment vertical="center"/>
    </xf>
    <xf numFmtId="0" fontId="0" fillId="0" borderId="0" xfId="0" applyAlignment="1">
      <alignment vertical="center"/>
    </xf>
    <xf numFmtId="4" fontId="9" fillId="5" borderId="1" xfId="0" applyNumberFormat="1" applyFont="1" applyFill="1" applyBorder="1" applyAlignment="1">
      <alignment horizontal="center" vertical="center" wrapText="1"/>
    </xf>
    <xf numFmtId="4" fontId="0" fillId="0" borderId="0" xfId="0" applyNumberFormat="1" applyFill="1" applyAlignment="1">
      <alignment horizontal="center" vertical="center"/>
    </xf>
    <xf numFmtId="4" fontId="8" fillId="6" borderId="3" xfId="0" applyNumberFormat="1" applyFont="1" applyFill="1" applyBorder="1" applyAlignment="1">
      <alignment horizontal="center" vertical="center"/>
    </xf>
    <xf numFmtId="4" fontId="0" fillId="6" borderId="0" xfId="0" applyNumberFormat="1" applyFill="1" applyAlignment="1">
      <alignment horizontal="center" vertical="center"/>
    </xf>
    <xf numFmtId="0" fontId="9" fillId="5" borderId="1" xfId="0" applyFont="1" applyFill="1" applyBorder="1" applyAlignment="1">
      <alignment horizontal="center" vertical="center" wrapText="1"/>
    </xf>
    <xf numFmtId="4" fontId="0"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 fontId="2" fillId="0" borderId="1" xfId="20" applyNumberFormat="1" applyFill="1" applyBorder="1" applyAlignment="1">
      <alignment horizontal="center" vertical="center" wrapText="1"/>
    </xf>
    <xf numFmtId="1" fontId="6" fillId="0" borderId="1" xfId="0" applyNumberFormat="1" applyFont="1" applyFill="1" applyBorder="1" applyAlignment="1">
      <alignment horizontal="center" vertical="center"/>
    </xf>
    <xf numFmtId="43" fontId="6" fillId="0" borderId="1" xfId="21" applyFont="1" applyFill="1" applyBorder="1" applyAlignment="1">
      <alignment horizontal="center" vertical="center"/>
    </xf>
    <xf numFmtId="0" fontId="2" fillId="0" borderId="1" xfId="20" applyFill="1" applyBorder="1" applyAlignment="1">
      <alignment horizontal="center" vertical="center" wrapText="1"/>
    </xf>
    <xf numFmtId="0" fontId="5" fillId="0" borderId="1" xfId="0" applyFont="1" applyFill="1" applyBorder="1" applyAlignment="1">
      <alignment horizontal="center" vertical="center" wrapText="1"/>
    </xf>
    <xf numFmtId="1" fontId="2" fillId="0" borderId="1" xfId="2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0" fillId="0" borderId="0" xfId="0" applyFill="1" applyAlignment="1">
      <alignment horizontal="center" vertical="center" wrapText="1"/>
    </xf>
    <xf numFmtId="0" fontId="0" fillId="6" borderId="0" xfId="0" applyFill="1" applyAlignment="1">
      <alignment horizontal="center" vertical="center" wrapText="1"/>
    </xf>
    <xf numFmtId="0" fontId="17" fillId="0" borderId="1" xfId="22" applyFont="1" applyFill="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left"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6" fillId="3" borderId="0" xfId="0" applyFont="1" applyFill="1" applyBorder="1" applyAlignment="1">
      <alignment horizontal="left" vertical="center" wrapText="1"/>
    </xf>
    <xf numFmtId="0" fontId="5" fillId="3" borderId="5" xfId="0" applyFont="1" applyFill="1" applyBorder="1" applyAlignment="1">
      <alignment horizontal="left" vertical="center" wrapText="1"/>
    </xf>
    <xf numFmtId="0" fontId="20" fillId="0" borderId="6" xfId="0" applyFont="1" applyBorder="1" applyAlignment="1">
      <alignment wrapText="1"/>
    </xf>
    <xf numFmtId="0" fontId="20" fillId="0" borderId="1" xfId="0" applyFont="1" applyBorder="1"/>
    <xf numFmtId="0" fontId="20" fillId="0" borderId="5" xfId="0" applyFont="1" applyBorder="1" applyAlignment="1">
      <alignment wrapText="1"/>
    </xf>
    <xf numFmtId="0" fontId="20" fillId="0" borderId="7" xfId="0" applyFont="1" applyBorder="1" applyAlignment="1">
      <alignment wrapText="1"/>
    </xf>
    <xf numFmtId="0" fontId="20" fillId="0" borderId="8" xfId="0" applyFont="1" applyBorder="1" applyAlignment="1">
      <alignment wrapText="1"/>
    </xf>
    <xf numFmtId="0" fontId="20" fillId="0" borderId="1" xfId="0" applyFont="1" applyBorder="1" applyAlignment="1">
      <alignment wrapText="1"/>
    </xf>
    <xf numFmtId="0" fontId="4" fillId="0" borderId="1" xfId="0" applyFont="1" applyBorder="1" applyAlignment="1">
      <alignment horizontal="left" vertical="center" wrapText="1"/>
    </xf>
    <xf numFmtId="0" fontId="20" fillId="0" borderId="0" xfId="0" applyFont="1" applyBorder="1" applyAlignment="1">
      <alignment wrapText="1"/>
    </xf>
    <xf numFmtId="0" fontId="20" fillId="0" borderId="9" xfId="0" applyFont="1" applyBorder="1" applyAlignment="1">
      <alignment wrapText="1"/>
    </xf>
    <xf numFmtId="0" fontId="20" fillId="0" borderId="8" xfId="0" applyFont="1" applyBorder="1" applyAlignment="1">
      <alignment wrapText="1"/>
    </xf>
    <xf numFmtId="0" fontId="19" fillId="0" borderId="8" xfId="0" applyFont="1" applyBorder="1" applyAlignment="1">
      <alignment horizontal="left" vertical="center" wrapText="1"/>
    </xf>
    <xf numFmtId="0" fontId="5" fillId="0" borderId="8" xfId="0" applyFont="1" applyBorder="1" applyAlignment="1">
      <alignment horizontal="left" vertical="center" wrapText="1"/>
    </xf>
    <xf numFmtId="0" fontId="20" fillId="0" borderId="8" xfId="0" applyFont="1" applyBorder="1"/>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8" xfId="0" applyFont="1" applyBorder="1" applyAlignment="1">
      <alignment wrapText="1"/>
    </xf>
    <xf numFmtId="0" fontId="5" fillId="0" borderId="10" xfId="0" applyFont="1" applyBorder="1" applyAlignment="1">
      <alignment wrapText="1"/>
    </xf>
    <xf numFmtId="0" fontId="5" fillId="0" borderId="1" xfId="0" applyFont="1" applyBorder="1" applyAlignment="1">
      <alignment wrapText="1"/>
    </xf>
    <xf numFmtId="0" fontId="4" fillId="0" borderId="1" xfId="0" applyFont="1" applyBorder="1" applyAlignment="1">
      <alignment vertical="center" wrapText="1"/>
    </xf>
    <xf numFmtId="0" fontId="19" fillId="0" borderId="1" xfId="0" applyFont="1" applyBorder="1"/>
    <xf numFmtId="0" fontId="4" fillId="0" borderId="2" xfId="0" applyFont="1" applyBorder="1" applyAlignment="1">
      <alignment horizontal="left" vertical="center" wrapText="1"/>
    </xf>
    <xf numFmtId="0" fontId="5" fillId="7" borderId="1" xfId="0" applyFont="1" applyFill="1" applyBorder="1" applyAlignment="1">
      <alignment vertical="center" wrapText="1"/>
    </xf>
    <xf numFmtId="0" fontId="5" fillId="0" borderId="1" xfId="0" applyFont="1" applyBorder="1" applyAlignment="1">
      <alignment horizontal="left" vertical="center"/>
    </xf>
    <xf numFmtId="0" fontId="5" fillId="0" borderId="0" xfId="0" applyFont="1" applyBorder="1" applyAlignment="1">
      <alignment horizontal="left" vertical="center" wrapText="1"/>
    </xf>
    <xf numFmtId="0" fontId="3" fillId="0" borderId="0" xfId="0" applyFont="1" applyBorder="1" applyAlignment="1">
      <alignment horizontal="left" vertical="center" wrapText="1"/>
    </xf>
    <xf numFmtId="4" fontId="0"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20" applyFill="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9" fillId="0" borderId="2" xfId="0" applyFont="1" applyBorder="1" applyAlignment="1">
      <alignment horizontal="center" vertical="center"/>
    </xf>
    <xf numFmtId="0" fontId="5"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3"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9" xfId="0" applyFont="1" applyBorder="1" applyAlignment="1">
      <alignment horizontal="left" vertical="center" wrapText="1"/>
    </xf>
    <xf numFmtId="0" fontId="5" fillId="0" borderId="4" xfId="0" applyFont="1" applyBorder="1" applyAlignment="1">
      <alignment horizontal="left" vertical="center" wrapText="1"/>
    </xf>
    <xf numFmtId="0" fontId="19" fillId="0" borderId="1" xfId="0" applyFont="1" applyBorder="1" applyAlignment="1">
      <alignment horizontal="left" vertical="center"/>
    </xf>
    <xf numFmtId="0" fontId="6" fillId="0" borderId="9" xfId="0" applyFont="1" applyBorder="1" applyAlignment="1">
      <alignment horizontal="left" vertical="center" wrapText="1"/>
    </xf>
    <xf numFmtId="0" fontId="5" fillId="0" borderId="9" xfId="0" applyFont="1" applyBorder="1" applyAlignment="1">
      <alignment vertical="center" wrapText="1"/>
    </xf>
    <xf numFmtId="0" fontId="19" fillId="0" borderId="9" xfId="0" applyFont="1" applyBorder="1"/>
    <xf numFmtId="0" fontId="6" fillId="3" borderId="9" xfId="0" applyFont="1" applyFill="1" applyBorder="1" applyAlignment="1">
      <alignment horizontal="left" vertical="center" wrapText="1"/>
    </xf>
    <xf numFmtId="0" fontId="4" fillId="0" borderId="5" xfId="0" applyFont="1" applyBorder="1" applyAlignment="1">
      <alignment horizontal="left" vertical="center" wrapText="1"/>
    </xf>
    <xf numFmtId="0" fontId="6" fillId="3" borderId="5" xfId="0" applyFont="1" applyFill="1" applyBorder="1" applyAlignment="1">
      <alignment horizontal="left" vertical="center" wrapText="1"/>
    </xf>
    <xf numFmtId="0" fontId="6" fillId="0" borderId="5" xfId="0" applyFont="1" applyBorder="1" applyAlignment="1">
      <alignment horizontal="left" vertical="center" wrapText="1"/>
    </xf>
    <xf numFmtId="0" fontId="6" fillId="3" borderId="9" xfId="0" applyFont="1" applyFill="1" applyBorder="1" applyAlignment="1">
      <alignment horizontal="left" vertical="center" wrapText="1"/>
    </xf>
    <xf numFmtId="0" fontId="6" fillId="3" borderId="1" xfId="0" applyFont="1" applyFill="1" applyBorder="1" applyAlignment="1">
      <alignment vertical="center" wrapText="1"/>
    </xf>
    <xf numFmtId="0" fontId="4" fillId="0" borderId="1" xfId="0" applyFont="1" applyBorder="1" applyAlignment="1">
      <alignment vertical="center" wrapText="1"/>
    </xf>
    <xf numFmtId="0" fontId="5" fillId="3" borderId="1" xfId="0" applyFont="1" applyFill="1" applyBorder="1" applyAlignment="1">
      <alignment vertical="center" wrapText="1"/>
    </xf>
    <xf numFmtId="0" fontId="5" fillId="0" borderId="5" xfId="0" applyFont="1" applyBorder="1"/>
    <xf numFmtId="0" fontId="6" fillId="0" borderId="5" xfId="0" applyFont="1" applyBorder="1"/>
    <xf numFmtId="0" fontId="6" fillId="3" borderId="6"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20" fillId="0" borderId="17" xfId="0" applyFont="1" applyBorder="1" applyAlignment="1">
      <alignment wrapText="1"/>
    </xf>
    <xf numFmtId="0" fontId="5" fillId="0" borderId="5" xfId="0" applyFont="1" applyBorder="1" applyAlignment="1">
      <alignment wrapText="1"/>
    </xf>
    <xf numFmtId="0" fontId="5" fillId="0" borderId="9" xfId="0" applyFont="1" applyBorder="1" applyAlignment="1">
      <alignment wrapText="1"/>
    </xf>
    <xf numFmtId="0" fontId="5" fillId="0" borderId="1" xfId="0" applyFont="1" applyBorder="1" applyAlignment="1">
      <alignment wrapText="1"/>
    </xf>
    <xf numFmtId="0" fontId="5" fillId="0" borderId="1" xfId="0" applyFont="1" applyBorder="1"/>
    <xf numFmtId="0" fontId="4" fillId="0" borderId="1" xfId="0" applyFont="1" applyBorder="1"/>
    <xf numFmtId="0" fontId="5" fillId="0" borderId="1" xfId="0" applyFont="1" applyBorder="1"/>
    <xf numFmtId="0" fontId="4" fillId="3" borderId="1" xfId="20" applyFont="1" applyFill="1" applyBorder="1" applyAlignment="1">
      <alignment vertical="center" wrapText="1"/>
    </xf>
    <xf numFmtId="0" fontId="4" fillId="0" borderId="1" xfId="0" applyFont="1" applyBorder="1" applyAlignment="1">
      <alignment vertical="center"/>
    </xf>
    <xf numFmtId="0" fontId="18" fillId="0" borderId="1" xfId="0" applyFont="1" applyBorder="1" applyAlignment="1">
      <alignment vertical="center" wrapText="1"/>
    </xf>
    <xf numFmtId="0" fontId="0" fillId="0" borderId="1" xfId="0" applyBorder="1"/>
    <xf numFmtId="0" fontId="7" fillId="6" borderId="18"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Hyperlink" xfId="20"/>
    <cellStyle name="Čárka" xfId="21"/>
    <cellStyle name="Hypertextový odkaz" xfId="22"/>
  </cellStyles>
  <dxfs count="47">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16"/>
  <sheetViews>
    <sheetView tabSelected="1" workbookViewId="0" topLeftCell="A55">
      <selection activeCell="C2" sqref="C2"/>
    </sheetView>
  </sheetViews>
  <sheetFormatPr defaultColWidth="9.140625" defaultRowHeight="15"/>
  <cols>
    <col min="1" max="1" width="5.00390625" style="2" customWidth="1"/>
    <col min="2" max="2" width="44.7109375" style="5" customWidth="1"/>
    <col min="3" max="3" width="40.140625" style="5" customWidth="1"/>
    <col min="4" max="4" width="9.140625" style="6" customWidth="1"/>
    <col min="5" max="5" width="11.28125" style="6" customWidth="1"/>
    <col min="6" max="6" width="9.140625" style="6" customWidth="1"/>
    <col min="7" max="7" width="9.8515625" style="18" customWidth="1"/>
    <col min="8" max="8" width="13.421875" style="18" customWidth="1"/>
    <col min="9" max="9" width="15.28125" style="18" customWidth="1"/>
    <col min="10" max="10" width="30.7109375" style="36" customWidth="1"/>
    <col min="11" max="16384" width="9.140625" style="14" customWidth="1"/>
  </cols>
  <sheetData>
    <row r="1" spans="1:10" s="9" customFormat="1" ht="82.8">
      <c r="A1" s="7" t="s">
        <v>0</v>
      </c>
      <c r="B1" s="8" t="s">
        <v>1</v>
      </c>
      <c r="C1" s="8" t="s">
        <v>2</v>
      </c>
      <c r="D1" s="8" t="s">
        <v>3</v>
      </c>
      <c r="E1" s="8" t="s">
        <v>14</v>
      </c>
      <c r="F1" s="8" t="s">
        <v>4</v>
      </c>
      <c r="G1" s="15" t="s">
        <v>283</v>
      </c>
      <c r="H1" s="15" t="s">
        <v>284</v>
      </c>
      <c r="I1" s="15" t="s">
        <v>17</v>
      </c>
      <c r="J1" s="19" t="s">
        <v>5</v>
      </c>
    </row>
    <row r="2" spans="1:10" s="10" customFormat="1" ht="43.2">
      <c r="A2" s="1">
        <v>1</v>
      </c>
      <c r="B2" s="49" t="s">
        <v>18</v>
      </c>
      <c r="C2" s="46" t="s">
        <v>19</v>
      </c>
      <c r="D2" s="38" t="s">
        <v>20</v>
      </c>
      <c r="E2" s="72">
        <v>100</v>
      </c>
      <c r="F2" s="72">
        <v>50</v>
      </c>
      <c r="G2" s="20">
        <v>0</v>
      </c>
      <c r="H2" s="20">
        <f>SUM(G2*E2)</f>
        <v>0</v>
      </c>
      <c r="I2" s="21"/>
      <c r="J2" s="22"/>
    </row>
    <row r="3" spans="1:10" s="10" customFormat="1" ht="57.6">
      <c r="A3" s="1">
        <v>2</v>
      </c>
      <c r="B3" s="49" t="s">
        <v>21</v>
      </c>
      <c r="C3" s="46" t="s">
        <v>285</v>
      </c>
      <c r="D3" s="38" t="s">
        <v>20</v>
      </c>
      <c r="E3" s="72">
        <v>250</v>
      </c>
      <c r="F3" s="72">
        <v>250</v>
      </c>
      <c r="G3" s="20">
        <v>0</v>
      </c>
      <c r="H3" s="20">
        <f>SUM(G3*E3)</f>
        <v>0</v>
      </c>
      <c r="I3" s="23"/>
      <c r="J3" s="22"/>
    </row>
    <row r="4" spans="1:10" s="10" customFormat="1" ht="43.2">
      <c r="A4" s="1">
        <v>3</v>
      </c>
      <c r="B4" s="49" t="s">
        <v>22</v>
      </c>
      <c r="C4" s="46" t="s">
        <v>23</v>
      </c>
      <c r="D4" s="38" t="s">
        <v>20</v>
      </c>
      <c r="E4" s="72">
        <v>100</v>
      </c>
      <c r="F4" s="72">
        <v>50</v>
      </c>
      <c r="G4" s="20">
        <v>0</v>
      </c>
      <c r="H4" s="20">
        <f>SUM(G4*E4)</f>
        <v>0</v>
      </c>
      <c r="I4" s="24"/>
      <c r="J4" s="22"/>
    </row>
    <row r="5" spans="1:10" s="10" customFormat="1" ht="28.8">
      <c r="A5" s="1">
        <v>4</v>
      </c>
      <c r="B5" s="61" t="s">
        <v>24</v>
      </c>
      <c r="C5" s="46" t="s">
        <v>25</v>
      </c>
      <c r="D5" s="38" t="s">
        <v>7</v>
      </c>
      <c r="E5" s="72">
        <v>20.8</v>
      </c>
      <c r="F5" s="72">
        <v>5.2</v>
      </c>
      <c r="G5" s="20">
        <v>0</v>
      </c>
      <c r="H5" s="20">
        <f>SUM(G5*E5)</f>
        <v>0</v>
      </c>
      <c r="I5" s="24"/>
      <c r="J5" s="22"/>
    </row>
    <row r="6" spans="1:10" s="10" customFormat="1" ht="28.8">
      <c r="A6" s="1">
        <v>5</v>
      </c>
      <c r="B6" s="49" t="s">
        <v>26</v>
      </c>
      <c r="C6" s="46" t="s">
        <v>27</v>
      </c>
      <c r="D6" s="38" t="s">
        <v>7</v>
      </c>
      <c r="E6" s="72">
        <v>20.8</v>
      </c>
      <c r="F6" s="72">
        <v>5.2</v>
      </c>
      <c r="G6" s="20">
        <v>0</v>
      </c>
      <c r="H6" s="20">
        <f aca="true" t="shared" si="0" ref="H6:H69">SUM(G6*E6)</f>
        <v>0</v>
      </c>
      <c r="I6" s="24"/>
      <c r="J6" s="22"/>
    </row>
    <row r="7" spans="1:10" s="10" customFormat="1" ht="15">
      <c r="A7" s="1">
        <v>6</v>
      </c>
      <c r="B7" s="58" t="s">
        <v>28</v>
      </c>
      <c r="C7" s="114" t="s">
        <v>29</v>
      </c>
      <c r="D7" s="39" t="s">
        <v>8</v>
      </c>
      <c r="E7" s="72">
        <v>2</v>
      </c>
      <c r="F7" s="73">
        <v>1</v>
      </c>
      <c r="G7" s="20">
        <v>0</v>
      </c>
      <c r="H7" s="20">
        <f t="shared" si="0"/>
        <v>0</v>
      </c>
      <c r="I7" s="24"/>
      <c r="J7" s="22"/>
    </row>
    <row r="8" spans="1:10" s="10" customFormat="1" ht="15">
      <c r="A8" s="1">
        <v>7</v>
      </c>
      <c r="B8" s="121" t="s">
        <v>30</v>
      </c>
      <c r="C8" s="115" t="s">
        <v>31</v>
      </c>
      <c r="D8" s="39" t="s">
        <v>8</v>
      </c>
      <c r="E8" s="72">
        <v>10</v>
      </c>
      <c r="F8" s="73">
        <v>1</v>
      </c>
      <c r="G8" s="20">
        <v>0</v>
      </c>
      <c r="H8" s="20">
        <f t="shared" si="0"/>
        <v>0</v>
      </c>
      <c r="I8" s="24"/>
      <c r="J8" s="22"/>
    </row>
    <row r="9" spans="1:10" s="10" customFormat="1" ht="15">
      <c r="A9" s="1">
        <v>8</v>
      </c>
      <c r="B9" s="122" t="s">
        <v>32</v>
      </c>
      <c r="C9" s="115" t="s">
        <v>33</v>
      </c>
      <c r="D9" s="39" t="s">
        <v>8</v>
      </c>
      <c r="E9" s="72">
        <v>10</v>
      </c>
      <c r="F9" s="73">
        <v>10</v>
      </c>
      <c r="G9" s="20">
        <v>0</v>
      </c>
      <c r="H9" s="20">
        <f t="shared" si="0"/>
        <v>0</v>
      </c>
      <c r="I9" s="24"/>
      <c r="J9" s="22"/>
    </row>
    <row r="10" spans="1:10" s="10" customFormat="1" ht="15">
      <c r="A10" s="1">
        <v>9</v>
      </c>
      <c r="B10" s="123" t="s">
        <v>34</v>
      </c>
      <c r="C10" s="115" t="s">
        <v>35</v>
      </c>
      <c r="D10" s="39" t="s">
        <v>8</v>
      </c>
      <c r="E10" s="72">
        <v>10</v>
      </c>
      <c r="F10" s="73">
        <v>10</v>
      </c>
      <c r="G10" s="20">
        <v>0</v>
      </c>
      <c r="H10" s="20">
        <f t="shared" si="0"/>
        <v>0</v>
      </c>
      <c r="I10" s="24"/>
      <c r="J10" s="22"/>
    </row>
    <row r="11" spans="1:10" s="10" customFormat="1" ht="15">
      <c r="A11" s="1">
        <v>10</v>
      </c>
      <c r="B11" s="58" t="s">
        <v>36</v>
      </c>
      <c r="C11" s="115" t="s">
        <v>35</v>
      </c>
      <c r="D11" s="39" t="s">
        <v>8</v>
      </c>
      <c r="E11" s="72">
        <v>10</v>
      </c>
      <c r="F11" s="73">
        <v>10</v>
      </c>
      <c r="G11" s="20">
        <v>0</v>
      </c>
      <c r="H11" s="20">
        <f t="shared" si="0"/>
        <v>0</v>
      </c>
      <c r="I11" s="24"/>
      <c r="J11" s="22"/>
    </row>
    <row r="12" spans="1:10" s="10" customFormat="1" ht="15">
      <c r="A12" s="1">
        <v>11</v>
      </c>
      <c r="B12" s="58" t="s">
        <v>37</v>
      </c>
      <c r="C12" s="115" t="s">
        <v>35</v>
      </c>
      <c r="D12" s="39" t="s">
        <v>8</v>
      </c>
      <c r="E12" s="72">
        <v>10</v>
      </c>
      <c r="F12" s="73">
        <v>10</v>
      </c>
      <c r="G12" s="20">
        <v>0</v>
      </c>
      <c r="H12" s="20">
        <f t="shared" si="0"/>
        <v>0</v>
      </c>
      <c r="I12" s="24"/>
      <c r="J12" s="22"/>
    </row>
    <row r="13" spans="1:10" s="10" customFormat="1" ht="15">
      <c r="A13" s="1">
        <v>12</v>
      </c>
      <c r="B13" s="58" t="s">
        <v>38</v>
      </c>
      <c r="C13" s="115" t="s">
        <v>33</v>
      </c>
      <c r="D13" s="39" t="s">
        <v>8</v>
      </c>
      <c r="E13" s="72">
        <v>250</v>
      </c>
      <c r="F13" s="73">
        <v>250</v>
      </c>
      <c r="G13" s="20">
        <v>0</v>
      </c>
      <c r="H13" s="20">
        <f t="shared" si="0"/>
        <v>0</v>
      </c>
      <c r="I13" s="24"/>
      <c r="J13" s="22"/>
    </row>
    <row r="14" spans="1:10" s="10" customFormat="1" ht="15">
      <c r="A14" s="1">
        <v>13</v>
      </c>
      <c r="B14" s="124" t="s">
        <v>39</v>
      </c>
      <c r="C14" s="115" t="s">
        <v>33</v>
      </c>
      <c r="D14" s="39" t="s">
        <v>8</v>
      </c>
      <c r="E14" s="72">
        <v>5</v>
      </c>
      <c r="F14" s="73">
        <v>5</v>
      </c>
      <c r="G14" s="20">
        <v>0</v>
      </c>
      <c r="H14" s="20">
        <f t="shared" si="0"/>
        <v>0</v>
      </c>
      <c r="I14" s="24"/>
      <c r="J14" s="22"/>
    </row>
    <row r="15" spans="1:10" s="10" customFormat="1" ht="15">
      <c r="A15" s="1">
        <v>14</v>
      </c>
      <c r="B15" s="58" t="s">
        <v>40</v>
      </c>
      <c r="C15" s="115" t="s">
        <v>33</v>
      </c>
      <c r="D15" s="39" t="s">
        <v>8</v>
      </c>
      <c r="E15" s="72">
        <v>100</v>
      </c>
      <c r="F15" s="73">
        <v>100</v>
      </c>
      <c r="G15" s="20">
        <v>0</v>
      </c>
      <c r="H15" s="20">
        <f t="shared" si="0"/>
        <v>0</v>
      </c>
      <c r="I15" s="24"/>
      <c r="J15" s="22"/>
    </row>
    <row r="16" spans="1:10" s="10" customFormat="1" ht="15">
      <c r="A16" s="1">
        <v>15</v>
      </c>
      <c r="B16" s="58" t="s">
        <v>41</v>
      </c>
      <c r="C16" s="115" t="s">
        <v>33</v>
      </c>
      <c r="D16" s="39" t="s">
        <v>8</v>
      </c>
      <c r="E16" s="72">
        <v>2.5</v>
      </c>
      <c r="F16" s="74">
        <v>2.5</v>
      </c>
      <c r="G16" s="20">
        <v>0</v>
      </c>
      <c r="H16" s="20">
        <f t="shared" si="0"/>
        <v>0</v>
      </c>
      <c r="I16" s="24"/>
      <c r="J16" s="22"/>
    </row>
    <row r="17" spans="1:10" s="10" customFormat="1" ht="15">
      <c r="A17" s="1">
        <v>16</v>
      </c>
      <c r="B17" s="113" t="s">
        <v>42</v>
      </c>
      <c r="C17" s="115" t="s">
        <v>33</v>
      </c>
      <c r="D17" s="40" t="s">
        <v>8</v>
      </c>
      <c r="E17" s="75">
        <v>2</v>
      </c>
      <c r="F17" s="76">
        <v>1</v>
      </c>
      <c r="G17" s="20">
        <v>0</v>
      </c>
      <c r="H17" s="20">
        <f t="shared" si="0"/>
        <v>0</v>
      </c>
      <c r="I17" s="24"/>
      <c r="J17" s="22"/>
    </row>
    <row r="18" spans="1:10" s="10" customFormat="1" ht="15">
      <c r="A18" s="1">
        <v>17</v>
      </c>
      <c r="B18" s="58" t="s">
        <v>43</v>
      </c>
      <c r="C18" s="115" t="s">
        <v>33</v>
      </c>
      <c r="D18" s="39" t="s">
        <v>8</v>
      </c>
      <c r="E18" s="72">
        <v>100</v>
      </c>
      <c r="F18" s="73">
        <v>100</v>
      </c>
      <c r="G18" s="20">
        <v>0</v>
      </c>
      <c r="H18" s="20">
        <f t="shared" si="0"/>
        <v>0</v>
      </c>
      <c r="I18" s="24"/>
      <c r="J18" s="25"/>
    </row>
    <row r="19" spans="1:10" s="10" customFormat="1" ht="15">
      <c r="A19" s="1">
        <v>18</v>
      </c>
      <c r="B19" s="58" t="s">
        <v>44</v>
      </c>
      <c r="C19" s="115" t="s">
        <v>33</v>
      </c>
      <c r="D19" s="39" t="s">
        <v>8</v>
      </c>
      <c r="E19" s="72">
        <v>2</v>
      </c>
      <c r="F19" s="73">
        <v>1</v>
      </c>
      <c r="G19" s="20">
        <v>0</v>
      </c>
      <c r="H19" s="20">
        <f t="shared" si="0"/>
        <v>0</v>
      </c>
      <c r="I19" s="26"/>
      <c r="J19" s="25"/>
    </row>
    <row r="20" spans="1:10" s="10" customFormat="1" ht="15">
      <c r="A20" s="1">
        <v>19</v>
      </c>
      <c r="B20" s="125" t="s">
        <v>45</v>
      </c>
      <c r="C20" s="115" t="s">
        <v>33</v>
      </c>
      <c r="D20" s="40" t="s">
        <v>8</v>
      </c>
      <c r="E20" s="75">
        <v>250</v>
      </c>
      <c r="F20" s="76">
        <v>250</v>
      </c>
      <c r="G20" s="20">
        <v>0</v>
      </c>
      <c r="H20" s="20">
        <f t="shared" si="0"/>
        <v>0</v>
      </c>
      <c r="I20" s="26"/>
      <c r="J20" s="25"/>
    </row>
    <row r="21" spans="1:10" s="10" customFormat="1" ht="15">
      <c r="A21" s="1">
        <v>20</v>
      </c>
      <c r="B21" s="124" t="s">
        <v>46</v>
      </c>
      <c r="C21" s="115" t="s">
        <v>33</v>
      </c>
      <c r="D21" s="40" t="s">
        <v>8</v>
      </c>
      <c r="E21" s="75">
        <v>5</v>
      </c>
      <c r="F21" s="76">
        <v>5</v>
      </c>
      <c r="G21" s="20">
        <v>0</v>
      </c>
      <c r="H21" s="20">
        <f t="shared" si="0"/>
        <v>0</v>
      </c>
      <c r="I21" s="26"/>
      <c r="J21" s="25"/>
    </row>
    <row r="22" spans="1:10" s="10" customFormat="1" ht="15">
      <c r="A22" s="1">
        <v>21</v>
      </c>
      <c r="B22" s="124" t="s">
        <v>47</v>
      </c>
      <c r="C22" s="115" t="s">
        <v>33</v>
      </c>
      <c r="D22" s="39" t="s">
        <v>8</v>
      </c>
      <c r="E22" s="72">
        <v>100</v>
      </c>
      <c r="F22" s="73">
        <v>100</v>
      </c>
      <c r="G22" s="20">
        <v>0</v>
      </c>
      <c r="H22" s="20">
        <f t="shared" si="0"/>
        <v>0</v>
      </c>
      <c r="I22" s="26"/>
      <c r="J22" s="25"/>
    </row>
    <row r="23" spans="1:10" s="10" customFormat="1" ht="15">
      <c r="A23" s="1">
        <v>22</v>
      </c>
      <c r="B23" s="113" t="s">
        <v>48</v>
      </c>
      <c r="C23" s="115" t="s">
        <v>33</v>
      </c>
      <c r="D23" s="40" t="s">
        <v>8</v>
      </c>
      <c r="E23" s="75">
        <v>2</v>
      </c>
      <c r="F23" s="76">
        <v>1</v>
      </c>
      <c r="G23" s="20">
        <v>0</v>
      </c>
      <c r="H23" s="20">
        <f t="shared" si="0"/>
        <v>0</v>
      </c>
      <c r="I23" s="26"/>
      <c r="J23" s="25"/>
    </row>
    <row r="24" spans="1:10" s="10" customFormat="1" ht="15">
      <c r="A24" s="1">
        <v>23</v>
      </c>
      <c r="B24" s="124" t="s">
        <v>49</v>
      </c>
      <c r="C24" s="115" t="s">
        <v>33</v>
      </c>
      <c r="D24" s="40" t="s">
        <v>8</v>
      </c>
      <c r="E24" s="75">
        <v>250</v>
      </c>
      <c r="F24" s="73">
        <v>250</v>
      </c>
      <c r="G24" s="20">
        <v>0</v>
      </c>
      <c r="H24" s="20">
        <f t="shared" si="0"/>
        <v>0</v>
      </c>
      <c r="I24" s="26"/>
      <c r="J24" s="25"/>
    </row>
    <row r="25" spans="1:10" s="10" customFormat="1" ht="15">
      <c r="A25" s="1">
        <v>24</v>
      </c>
      <c r="B25" s="124" t="s">
        <v>50</v>
      </c>
      <c r="C25" s="115" t="s">
        <v>33</v>
      </c>
      <c r="D25" s="41" t="s">
        <v>8</v>
      </c>
      <c r="E25" s="77">
        <v>5</v>
      </c>
      <c r="F25" s="78">
        <v>5</v>
      </c>
      <c r="G25" s="20">
        <v>0</v>
      </c>
      <c r="H25" s="20">
        <f t="shared" si="0"/>
        <v>0</v>
      </c>
      <c r="I25" s="26"/>
      <c r="J25" s="25"/>
    </row>
    <row r="26" spans="1:10" s="10" customFormat="1" ht="15">
      <c r="A26" s="1">
        <v>25</v>
      </c>
      <c r="B26" s="124" t="s">
        <v>51</v>
      </c>
      <c r="C26" s="115" t="s">
        <v>33</v>
      </c>
      <c r="D26" s="39" t="s">
        <v>8</v>
      </c>
      <c r="E26" s="72">
        <v>50</v>
      </c>
      <c r="F26" s="73">
        <v>50</v>
      </c>
      <c r="G26" s="20">
        <v>0</v>
      </c>
      <c r="H26" s="20">
        <f t="shared" si="0"/>
        <v>0</v>
      </c>
      <c r="I26" s="26"/>
      <c r="J26" s="25"/>
    </row>
    <row r="27" spans="1:10" s="10" customFormat="1" ht="15">
      <c r="A27" s="1">
        <v>26</v>
      </c>
      <c r="B27" s="113" t="s">
        <v>52</v>
      </c>
      <c r="C27" s="115" t="s">
        <v>33</v>
      </c>
      <c r="D27" s="40" t="s">
        <v>8</v>
      </c>
      <c r="E27" s="75">
        <v>5</v>
      </c>
      <c r="F27" s="73">
        <v>5</v>
      </c>
      <c r="G27" s="20">
        <v>0</v>
      </c>
      <c r="H27" s="20">
        <f t="shared" si="0"/>
        <v>0</v>
      </c>
      <c r="I27" s="26"/>
      <c r="J27" s="25"/>
    </row>
    <row r="28" spans="1:10" s="10" customFormat="1" ht="15">
      <c r="A28" s="1">
        <v>27</v>
      </c>
      <c r="B28" s="113" t="s">
        <v>53</v>
      </c>
      <c r="C28" s="108" t="s">
        <v>33</v>
      </c>
      <c r="D28" s="40" t="s">
        <v>8</v>
      </c>
      <c r="E28" s="75">
        <v>10</v>
      </c>
      <c r="F28" s="76">
        <v>10</v>
      </c>
      <c r="G28" s="20">
        <v>0</v>
      </c>
      <c r="H28" s="20">
        <f t="shared" si="0"/>
        <v>0</v>
      </c>
      <c r="I28" s="26"/>
      <c r="J28" s="25"/>
    </row>
    <row r="29" spans="1:10" s="10" customFormat="1" ht="15">
      <c r="A29" s="1">
        <v>28</v>
      </c>
      <c r="B29" s="126" t="s">
        <v>54</v>
      </c>
      <c r="C29" s="108" t="s">
        <v>33</v>
      </c>
      <c r="D29" s="39" t="s">
        <v>6</v>
      </c>
      <c r="E29" s="72">
        <v>1</v>
      </c>
      <c r="F29" s="73">
        <v>1</v>
      </c>
      <c r="G29" s="20">
        <v>0</v>
      </c>
      <c r="H29" s="20">
        <f t="shared" si="0"/>
        <v>0</v>
      </c>
      <c r="I29" s="26"/>
      <c r="J29" s="25"/>
    </row>
    <row r="30" spans="1:10" s="10" customFormat="1" ht="27.6">
      <c r="A30" s="1">
        <v>29</v>
      </c>
      <c r="B30" s="126" t="s">
        <v>55</v>
      </c>
      <c r="C30" s="108" t="s">
        <v>287</v>
      </c>
      <c r="D30" s="40" t="s">
        <v>8</v>
      </c>
      <c r="E30" s="76">
        <v>250</v>
      </c>
      <c r="F30" s="76">
        <v>250</v>
      </c>
      <c r="G30" s="20">
        <v>0</v>
      </c>
      <c r="H30" s="20">
        <f t="shared" si="0"/>
        <v>0</v>
      </c>
      <c r="I30" s="26"/>
      <c r="J30" s="22"/>
    </row>
    <row r="31" spans="1:10" s="10" customFormat="1" ht="15">
      <c r="A31" s="1">
        <v>30</v>
      </c>
      <c r="B31" s="126" t="s">
        <v>56</v>
      </c>
      <c r="C31" s="108" t="s">
        <v>33</v>
      </c>
      <c r="D31" s="40" t="s">
        <v>6</v>
      </c>
      <c r="E31" s="76">
        <v>5</v>
      </c>
      <c r="F31" s="76">
        <v>5</v>
      </c>
      <c r="G31" s="20">
        <v>0</v>
      </c>
      <c r="H31" s="20">
        <f t="shared" si="0"/>
        <v>0</v>
      </c>
      <c r="I31" s="23"/>
      <c r="J31" s="23"/>
    </row>
    <row r="32" spans="1:10" s="10" customFormat="1" ht="15">
      <c r="A32" s="1">
        <v>31</v>
      </c>
      <c r="B32" s="126" t="s">
        <v>57</v>
      </c>
      <c r="C32" s="108" t="s">
        <v>33</v>
      </c>
      <c r="D32" s="39" t="s">
        <v>6</v>
      </c>
      <c r="E32" s="73">
        <v>5</v>
      </c>
      <c r="F32" s="73">
        <v>5</v>
      </c>
      <c r="G32" s="20">
        <v>0</v>
      </c>
      <c r="H32" s="20">
        <f t="shared" si="0"/>
        <v>0</v>
      </c>
      <c r="I32" s="23"/>
      <c r="J32" s="23"/>
    </row>
    <row r="33" spans="1:10" s="10" customFormat="1" ht="15">
      <c r="A33" s="1">
        <v>32</v>
      </c>
      <c r="B33" s="126" t="s">
        <v>58</v>
      </c>
      <c r="C33" s="108" t="s">
        <v>33</v>
      </c>
      <c r="D33" s="40" t="s">
        <v>8</v>
      </c>
      <c r="E33" s="76">
        <v>25</v>
      </c>
      <c r="F33" s="76">
        <v>25</v>
      </c>
      <c r="G33" s="20">
        <v>0</v>
      </c>
      <c r="H33" s="20">
        <f t="shared" si="0"/>
        <v>0</v>
      </c>
      <c r="I33" s="23"/>
      <c r="J33" s="22"/>
    </row>
    <row r="34" spans="1:10" s="10" customFormat="1" ht="15">
      <c r="A34" s="1">
        <v>33</v>
      </c>
      <c r="B34" s="126" t="s">
        <v>59</v>
      </c>
      <c r="C34" s="108" t="s">
        <v>33</v>
      </c>
      <c r="D34" s="40" t="s">
        <v>8</v>
      </c>
      <c r="E34" s="76">
        <v>100</v>
      </c>
      <c r="F34" s="76">
        <v>100</v>
      </c>
      <c r="G34" s="20">
        <v>0</v>
      </c>
      <c r="H34" s="20">
        <f t="shared" si="0"/>
        <v>0</v>
      </c>
      <c r="I34" s="23"/>
      <c r="J34" s="22"/>
    </row>
    <row r="35" spans="1:10" s="10" customFormat="1" ht="15">
      <c r="A35" s="1">
        <v>34</v>
      </c>
      <c r="B35" s="126" t="s">
        <v>60</v>
      </c>
      <c r="C35" s="108" t="s">
        <v>33</v>
      </c>
      <c r="D35" s="40" t="s">
        <v>8</v>
      </c>
      <c r="E35" s="76">
        <v>10</v>
      </c>
      <c r="F35" s="76">
        <v>10</v>
      </c>
      <c r="G35" s="20">
        <v>0</v>
      </c>
      <c r="H35" s="20">
        <f t="shared" si="0"/>
        <v>0</v>
      </c>
      <c r="I35" s="23"/>
      <c r="J35" s="23"/>
    </row>
    <row r="36" spans="1:10" s="10" customFormat="1" ht="15">
      <c r="A36" s="1">
        <v>35</v>
      </c>
      <c r="B36" s="126" t="s">
        <v>61</v>
      </c>
      <c r="C36" s="108" t="s">
        <v>62</v>
      </c>
      <c r="D36" s="40" t="s">
        <v>6</v>
      </c>
      <c r="E36" s="76">
        <v>5</v>
      </c>
      <c r="F36" s="76">
        <v>5</v>
      </c>
      <c r="G36" s="20">
        <v>0</v>
      </c>
      <c r="H36" s="20">
        <f t="shared" si="0"/>
        <v>0</v>
      </c>
      <c r="I36" s="23"/>
      <c r="J36" s="25"/>
    </row>
    <row r="37" spans="1:10" s="10" customFormat="1" ht="15">
      <c r="A37" s="1">
        <v>36</v>
      </c>
      <c r="B37" s="126" t="s">
        <v>63</v>
      </c>
      <c r="C37" s="42" t="s">
        <v>33</v>
      </c>
      <c r="D37" s="41" t="s">
        <v>8</v>
      </c>
      <c r="E37" s="79">
        <v>250</v>
      </c>
      <c r="F37" s="79">
        <v>250</v>
      </c>
      <c r="G37" s="20">
        <v>0</v>
      </c>
      <c r="H37" s="20">
        <f t="shared" si="0"/>
        <v>0</v>
      </c>
      <c r="I37" s="23"/>
      <c r="J37" s="22"/>
    </row>
    <row r="38" spans="1:10" s="10" customFormat="1" ht="15">
      <c r="A38" s="1">
        <v>37</v>
      </c>
      <c r="B38" s="126" t="s">
        <v>64</v>
      </c>
      <c r="C38" s="108" t="s">
        <v>33</v>
      </c>
      <c r="D38" s="40" t="s">
        <v>8</v>
      </c>
      <c r="E38" s="76">
        <v>1</v>
      </c>
      <c r="F38" s="76">
        <v>1</v>
      </c>
      <c r="G38" s="20">
        <v>0</v>
      </c>
      <c r="H38" s="20">
        <f t="shared" si="0"/>
        <v>0</v>
      </c>
      <c r="I38" s="26"/>
      <c r="J38" s="25"/>
    </row>
    <row r="39" spans="1:10" s="10" customFormat="1" ht="15">
      <c r="A39" s="1">
        <v>38</v>
      </c>
      <c r="B39" s="113" t="s">
        <v>65</v>
      </c>
      <c r="C39" s="108" t="s">
        <v>66</v>
      </c>
      <c r="D39" s="40" t="s">
        <v>7</v>
      </c>
      <c r="E39" s="76">
        <v>100</v>
      </c>
      <c r="F39" s="76">
        <v>100</v>
      </c>
      <c r="G39" s="20">
        <v>0</v>
      </c>
      <c r="H39" s="20">
        <f t="shared" si="0"/>
        <v>0</v>
      </c>
      <c r="I39" s="23"/>
      <c r="J39" s="22"/>
    </row>
    <row r="40" spans="1:10" s="10" customFormat="1" ht="15">
      <c r="A40" s="1">
        <v>39</v>
      </c>
      <c r="B40" s="125" t="s">
        <v>67</v>
      </c>
      <c r="C40" s="108" t="s">
        <v>66</v>
      </c>
      <c r="D40" s="40" t="s">
        <v>7</v>
      </c>
      <c r="E40" s="76">
        <v>1</v>
      </c>
      <c r="F40" s="76">
        <v>1</v>
      </c>
      <c r="G40" s="20">
        <v>0</v>
      </c>
      <c r="H40" s="20">
        <f t="shared" si="0"/>
        <v>0</v>
      </c>
      <c r="I40" s="23"/>
      <c r="J40" s="22"/>
    </row>
    <row r="41" spans="1:10" s="10" customFormat="1" ht="15">
      <c r="A41" s="1">
        <v>40</v>
      </c>
      <c r="B41" s="113" t="s">
        <v>68</v>
      </c>
      <c r="C41" s="108" t="s">
        <v>33</v>
      </c>
      <c r="D41" s="40" t="s">
        <v>8</v>
      </c>
      <c r="E41" s="73">
        <v>100</v>
      </c>
      <c r="F41" s="73">
        <v>100</v>
      </c>
      <c r="G41" s="20">
        <v>0</v>
      </c>
      <c r="H41" s="20">
        <f t="shared" si="0"/>
        <v>0</v>
      </c>
      <c r="I41" s="23"/>
      <c r="J41" s="22"/>
    </row>
    <row r="42" spans="1:10" s="10" customFormat="1" ht="27.6">
      <c r="A42" s="1">
        <v>41</v>
      </c>
      <c r="B42" s="58" t="s">
        <v>69</v>
      </c>
      <c r="C42" s="109" t="s">
        <v>70</v>
      </c>
      <c r="D42" s="39" t="s">
        <v>7</v>
      </c>
      <c r="E42" s="72">
        <v>1</v>
      </c>
      <c r="F42" s="73">
        <v>1</v>
      </c>
      <c r="G42" s="20">
        <v>0</v>
      </c>
      <c r="H42" s="20">
        <f t="shared" si="0"/>
        <v>0</v>
      </c>
      <c r="I42" s="28"/>
      <c r="J42" s="22"/>
    </row>
    <row r="43" spans="1:10" s="10" customFormat="1" ht="15">
      <c r="A43" s="1">
        <v>42</v>
      </c>
      <c r="B43" s="123" t="s">
        <v>71</v>
      </c>
      <c r="C43" s="108" t="s">
        <v>72</v>
      </c>
      <c r="D43" s="40" t="s">
        <v>7</v>
      </c>
      <c r="E43" s="75">
        <v>1</v>
      </c>
      <c r="F43" s="76">
        <v>1</v>
      </c>
      <c r="G43" s="20">
        <v>0</v>
      </c>
      <c r="H43" s="20">
        <f t="shared" si="0"/>
        <v>0</v>
      </c>
      <c r="I43" s="21"/>
      <c r="J43" s="25"/>
    </row>
    <row r="44" spans="1:10" s="10" customFormat="1" ht="15">
      <c r="A44" s="1">
        <v>43</v>
      </c>
      <c r="B44" s="123" t="s">
        <v>73</v>
      </c>
      <c r="C44" s="108" t="s">
        <v>72</v>
      </c>
      <c r="D44" s="40" t="s">
        <v>7</v>
      </c>
      <c r="E44" s="75">
        <v>1</v>
      </c>
      <c r="F44" s="76">
        <v>1</v>
      </c>
      <c r="G44" s="20">
        <v>0</v>
      </c>
      <c r="H44" s="20">
        <f t="shared" si="0"/>
        <v>0</v>
      </c>
      <c r="I44" s="21"/>
      <c r="J44" s="22"/>
    </row>
    <row r="45" spans="1:10" s="10" customFormat="1" ht="15">
      <c r="A45" s="1">
        <v>44</v>
      </c>
      <c r="B45" s="123" t="s">
        <v>74</v>
      </c>
      <c r="C45" s="108" t="s">
        <v>72</v>
      </c>
      <c r="D45" s="40" t="s">
        <v>7</v>
      </c>
      <c r="E45" s="75">
        <v>1</v>
      </c>
      <c r="F45" s="76">
        <v>1</v>
      </c>
      <c r="G45" s="20">
        <v>0</v>
      </c>
      <c r="H45" s="20">
        <f t="shared" si="0"/>
        <v>0</v>
      </c>
      <c r="I45" s="21"/>
      <c r="J45" s="22"/>
    </row>
    <row r="46" spans="1:10" s="10" customFormat="1" ht="15">
      <c r="A46" s="1">
        <v>45</v>
      </c>
      <c r="B46" s="123" t="s">
        <v>75</v>
      </c>
      <c r="C46" s="108" t="s">
        <v>72</v>
      </c>
      <c r="D46" s="40" t="s">
        <v>7</v>
      </c>
      <c r="E46" s="75">
        <v>1</v>
      </c>
      <c r="F46" s="76">
        <v>1</v>
      </c>
      <c r="G46" s="20">
        <v>0</v>
      </c>
      <c r="H46" s="20">
        <f t="shared" si="0"/>
        <v>0</v>
      </c>
      <c r="I46" s="21"/>
      <c r="J46" s="22"/>
    </row>
    <row r="47" spans="1:10" s="10" customFormat="1" ht="15">
      <c r="A47" s="1">
        <v>46</v>
      </c>
      <c r="B47" s="123" t="s">
        <v>9</v>
      </c>
      <c r="C47" s="108" t="s">
        <v>76</v>
      </c>
      <c r="D47" s="40" t="s">
        <v>7</v>
      </c>
      <c r="E47" s="75">
        <v>1</v>
      </c>
      <c r="F47" s="76">
        <v>1</v>
      </c>
      <c r="G47" s="20">
        <v>0</v>
      </c>
      <c r="H47" s="20">
        <f t="shared" si="0"/>
        <v>0</v>
      </c>
      <c r="I47" s="21"/>
      <c r="J47" s="22"/>
    </row>
    <row r="48" spans="1:10" s="10" customFormat="1" ht="15">
      <c r="A48" s="1">
        <v>47</v>
      </c>
      <c r="B48" s="123" t="s">
        <v>77</v>
      </c>
      <c r="C48" s="108" t="s">
        <v>76</v>
      </c>
      <c r="D48" s="40" t="s">
        <v>7</v>
      </c>
      <c r="E48" s="75">
        <v>1</v>
      </c>
      <c r="F48" s="76">
        <v>1</v>
      </c>
      <c r="G48" s="20">
        <v>0</v>
      </c>
      <c r="H48" s="20">
        <f t="shared" si="0"/>
        <v>0</v>
      </c>
      <c r="I48" s="23"/>
      <c r="J48" s="22"/>
    </row>
    <row r="49" spans="1:10" s="10" customFormat="1" ht="15">
      <c r="A49" s="1">
        <v>48</v>
      </c>
      <c r="B49" s="123" t="s">
        <v>78</v>
      </c>
      <c r="C49" s="108" t="s">
        <v>76</v>
      </c>
      <c r="D49" s="40" t="s">
        <v>7</v>
      </c>
      <c r="E49" s="75">
        <v>1</v>
      </c>
      <c r="F49" s="76">
        <v>1</v>
      </c>
      <c r="G49" s="20">
        <v>0</v>
      </c>
      <c r="H49" s="20">
        <f t="shared" si="0"/>
        <v>0</v>
      </c>
      <c r="I49" s="23"/>
      <c r="J49" s="23"/>
    </row>
    <row r="50" spans="1:10" s="10" customFormat="1" ht="15">
      <c r="A50" s="1">
        <v>49</v>
      </c>
      <c r="B50" s="123" t="s">
        <v>79</v>
      </c>
      <c r="C50" s="108" t="s">
        <v>76</v>
      </c>
      <c r="D50" s="40" t="s">
        <v>7</v>
      </c>
      <c r="E50" s="75">
        <v>1</v>
      </c>
      <c r="F50" s="76">
        <v>1</v>
      </c>
      <c r="G50" s="20">
        <v>0</v>
      </c>
      <c r="H50" s="20">
        <f t="shared" si="0"/>
        <v>0</v>
      </c>
      <c r="I50" s="29"/>
      <c r="J50" s="22"/>
    </row>
    <row r="51" spans="1:10" s="10" customFormat="1" ht="15">
      <c r="A51" s="1">
        <v>50</v>
      </c>
      <c r="B51" s="123" t="s">
        <v>80</v>
      </c>
      <c r="C51" s="116" t="s">
        <v>72</v>
      </c>
      <c r="D51" s="40" t="s">
        <v>7</v>
      </c>
      <c r="E51" s="75">
        <v>1</v>
      </c>
      <c r="F51" s="76">
        <v>1</v>
      </c>
      <c r="G51" s="20">
        <v>0</v>
      </c>
      <c r="H51" s="20">
        <f t="shared" si="0"/>
        <v>0</v>
      </c>
      <c r="I51" s="21"/>
      <c r="J51" s="22"/>
    </row>
    <row r="52" spans="1:10" s="10" customFormat="1" ht="15">
      <c r="A52" s="1">
        <v>51</v>
      </c>
      <c r="B52" s="123" t="s">
        <v>81</v>
      </c>
      <c r="C52" s="116" t="s">
        <v>76</v>
      </c>
      <c r="D52" s="40" t="s">
        <v>7</v>
      </c>
      <c r="E52" s="75">
        <v>1</v>
      </c>
      <c r="F52" s="76">
        <v>1</v>
      </c>
      <c r="G52" s="20">
        <v>0</v>
      </c>
      <c r="H52" s="20">
        <f t="shared" si="0"/>
        <v>0</v>
      </c>
      <c r="I52" s="23"/>
      <c r="J52" s="22"/>
    </row>
    <row r="53" spans="1:10" s="10" customFormat="1" ht="15">
      <c r="A53" s="1">
        <v>52</v>
      </c>
      <c r="B53" s="123" t="s">
        <v>82</v>
      </c>
      <c r="C53" s="116" t="s">
        <v>76</v>
      </c>
      <c r="D53" s="40" t="s">
        <v>7</v>
      </c>
      <c r="E53" s="75">
        <v>1</v>
      </c>
      <c r="F53" s="76">
        <v>1</v>
      </c>
      <c r="G53" s="20">
        <v>0</v>
      </c>
      <c r="H53" s="20">
        <f t="shared" si="0"/>
        <v>0</v>
      </c>
      <c r="I53" s="23"/>
      <c r="J53" s="23"/>
    </row>
    <row r="54" spans="1:10" s="10" customFormat="1" ht="15">
      <c r="A54" s="1">
        <v>53</v>
      </c>
      <c r="B54" s="123" t="s">
        <v>83</v>
      </c>
      <c r="C54" s="116" t="s">
        <v>76</v>
      </c>
      <c r="D54" s="40" t="s">
        <v>7</v>
      </c>
      <c r="E54" s="75">
        <v>1</v>
      </c>
      <c r="F54" s="76">
        <v>1</v>
      </c>
      <c r="G54" s="20">
        <v>0</v>
      </c>
      <c r="H54" s="20">
        <f t="shared" si="0"/>
        <v>0</v>
      </c>
      <c r="I54" s="23"/>
      <c r="J54" s="22"/>
    </row>
    <row r="55" spans="1:10" s="10" customFormat="1" ht="15">
      <c r="A55" s="1">
        <v>54</v>
      </c>
      <c r="B55" s="123" t="s">
        <v>84</v>
      </c>
      <c r="C55" s="116" t="s">
        <v>72</v>
      </c>
      <c r="D55" s="40" t="s">
        <v>7</v>
      </c>
      <c r="E55" s="75">
        <v>1</v>
      </c>
      <c r="F55" s="76">
        <v>1</v>
      </c>
      <c r="G55" s="20">
        <v>0</v>
      </c>
      <c r="H55" s="20">
        <f t="shared" si="0"/>
        <v>0</v>
      </c>
      <c r="I55" s="30"/>
      <c r="J55" s="22"/>
    </row>
    <row r="56" spans="1:10" s="10" customFormat="1" ht="15">
      <c r="A56" s="1">
        <v>55</v>
      </c>
      <c r="B56" s="123" t="s">
        <v>85</v>
      </c>
      <c r="C56" s="117" t="s">
        <v>72</v>
      </c>
      <c r="D56" s="40" t="s">
        <v>7</v>
      </c>
      <c r="E56" s="75">
        <v>1</v>
      </c>
      <c r="F56" s="76">
        <v>1</v>
      </c>
      <c r="G56" s="20">
        <v>0</v>
      </c>
      <c r="H56" s="20">
        <f t="shared" si="0"/>
        <v>0</v>
      </c>
      <c r="I56" s="26"/>
      <c r="J56" s="22"/>
    </row>
    <row r="57" spans="1:10" s="10" customFormat="1" ht="15">
      <c r="A57" s="1">
        <v>56</v>
      </c>
      <c r="B57" s="123" t="s">
        <v>86</v>
      </c>
      <c r="C57" s="108" t="s">
        <v>76</v>
      </c>
      <c r="D57" s="43" t="s">
        <v>7</v>
      </c>
      <c r="E57" s="75">
        <v>1</v>
      </c>
      <c r="F57" s="76">
        <v>1</v>
      </c>
      <c r="G57" s="20">
        <v>0</v>
      </c>
      <c r="H57" s="20">
        <f t="shared" si="0"/>
        <v>0</v>
      </c>
      <c r="I57" s="26"/>
      <c r="J57" s="22"/>
    </row>
    <row r="58" spans="1:10" s="10" customFormat="1" ht="15">
      <c r="A58" s="1">
        <v>57</v>
      </c>
      <c r="B58" s="123" t="s">
        <v>87</v>
      </c>
      <c r="C58" s="116" t="s">
        <v>72</v>
      </c>
      <c r="D58" s="43" t="s">
        <v>7</v>
      </c>
      <c r="E58" s="75">
        <v>1</v>
      </c>
      <c r="F58" s="76">
        <v>1</v>
      </c>
      <c r="G58" s="20">
        <v>0</v>
      </c>
      <c r="H58" s="20">
        <f t="shared" si="0"/>
        <v>0</v>
      </c>
      <c r="I58" s="30"/>
      <c r="J58" s="22"/>
    </row>
    <row r="59" spans="1:10" s="10" customFormat="1" ht="15">
      <c r="A59" s="1">
        <v>58</v>
      </c>
      <c r="B59" s="123" t="s">
        <v>88</v>
      </c>
      <c r="C59" s="116" t="s">
        <v>76</v>
      </c>
      <c r="D59" s="40" t="s">
        <v>7</v>
      </c>
      <c r="E59" s="75">
        <v>1</v>
      </c>
      <c r="F59" s="76">
        <v>1</v>
      </c>
      <c r="G59" s="20">
        <v>0</v>
      </c>
      <c r="H59" s="20">
        <f t="shared" si="0"/>
        <v>0</v>
      </c>
      <c r="I59" s="30"/>
      <c r="J59" s="22"/>
    </row>
    <row r="60" spans="1:10" s="10" customFormat="1" ht="57.6">
      <c r="A60" s="1">
        <v>59</v>
      </c>
      <c r="B60" s="45" t="s">
        <v>89</v>
      </c>
      <c r="C60" s="44" t="s">
        <v>90</v>
      </c>
      <c r="D60" s="39" t="s">
        <v>7</v>
      </c>
      <c r="E60" s="72">
        <v>50</v>
      </c>
      <c r="F60" s="72">
        <v>10</v>
      </c>
      <c r="G60" s="20">
        <v>0</v>
      </c>
      <c r="H60" s="20">
        <f t="shared" si="0"/>
        <v>0</v>
      </c>
      <c r="I60" s="31"/>
      <c r="J60" s="22"/>
    </row>
    <row r="61" spans="1:10" s="10" customFormat="1" ht="115.2">
      <c r="A61" s="1">
        <v>60</v>
      </c>
      <c r="B61" s="45" t="s">
        <v>91</v>
      </c>
      <c r="C61" s="44" t="s">
        <v>92</v>
      </c>
      <c r="D61" s="39" t="s">
        <v>7</v>
      </c>
      <c r="E61" s="72">
        <v>25</v>
      </c>
      <c r="F61" s="72">
        <v>5</v>
      </c>
      <c r="G61" s="20">
        <v>0</v>
      </c>
      <c r="H61" s="20">
        <f t="shared" si="0"/>
        <v>0</v>
      </c>
      <c r="I61" s="31"/>
      <c r="J61" s="22"/>
    </row>
    <row r="62" spans="1:10" s="10" customFormat="1" ht="158.4">
      <c r="A62" s="1">
        <v>61</v>
      </c>
      <c r="B62" s="45" t="s">
        <v>93</v>
      </c>
      <c r="C62" s="44" t="s">
        <v>94</v>
      </c>
      <c r="D62" s="39" t="s">
        <v>7</v>
      </c>
      <c r="E62" s="72">
        <v>5</v>
      </c>
      <c r="F62" s="72">
        <v>1</v>
      </c>
      <c r="G62" s="20">
        <v>0</v>
      </c>
      <c r="H62" s="20">
        <f t="shared" si="0"/>
        <v>0</v>
      </c>
      <c r="I62" s="31"/>
      <c r="J62" s="22"/>
    </row>
    <row r="63" spans="1:10" s="10" customFormat="1" ht="28.8">
      <c r="A63" s="1">
        <v>62</v>
      </c>
      <c r="B63" s="45" t="s">
        <v>95</v>
      </c>
      <c r="C63" s="44" t="s">
        <v>96</v>
      </c>
      <c r="D63" s="39" t="s">
        <v>7</v>
      </c>
      <c r="E63" s="72">
        <v>3.6</v>
      </c>
      <c r="F63" s="72">
        <v>1.2</v>
      </c>
      <c r="G63" s="20">
        <v>0</v>
      </c>
      <c r="H63" s="20">
        <f t="shared" si="0"/>
        <v>0</v>
      </c>
      <c r="I63" s="32"/>
      <c r="J63" s="22"/>
    </row>
    <row r="64" spans="1:10" s="10" customFormat="1" ht="28.8">
      <c r="A64" s="1">
        <v>63</v>
      </c>
      <c r="B64" s="45" t="s">
        <v>97</v>
      </c>
      <c r="C64" s="44" t="s">
        <v>98</v>
      </c>
      <c r="D64" s="39" t="s">
        <v>7</v>
      </c>
      <c r="E64" s="72">
        <v>3.6</v>
      </c>
      <c r="F64" s="72">
        <v>1.2</v>
      </c>
      <c r="G64" s="20">
        <v>0</v>
      </c>
      <c r="H64" s="20">
        <f t="shared" si="0"/>
        <v>0</v>
      </c>
      <c r="I64" s="33"/>
      <c r="J64" s="22"/>
    </row>
    <row r="65" spans="1:10" s="10" customFormat="1" ht="28.8">
      <c r="A65" s="1">
        <v>64</v>
      </c>
      <c r="B65" s="45" t="s">
        <v>99</v>
      </c>
      <c r="C65" s="44" t="s">
        <v>100</v>
      </c>
      <c r="D65" s="39" t="s">
        <v>7</v>
      </c>
      <c r="E65" s="72">
        <v>3.6</v>
      </c>
      <c r="F65" s="72">
        <v>1.2</v>
      </c>
      <c r="G65" s="20">
        <v>0</v>
      </c>
      <c r="H65" s="20">
        <f t="shared" si="0"/>
        <v>0</v>
      </c>
      <c r="I65" s="21"/>
      <c r="J65" s="22"/>
    </row>
    <row r="66" spans="1:10" s="10" customFormat="1" ht="28.8">
      <c r="A66" s="1">
        <v>65</v>
      </c>
      <c r="B66" s="45" t="s">
        <v>101</v>
      </c>
      <c r="C66" s="44" t="s">
        <v>102</v>
      </c>
      <c r="D66" s="39" t="s">
        <v>7</v>
      </c>
      <c r="E66" s="72">
        <v>3.6</v>
      </c>
      <c r="F66" s="72">
        <v>1.2</v>
      </c>
      <c r="G66" s="20">
        <v>0</v>
      </c>
      <c r="H66" s="20">
        <f t="shared" si="0"/>
        <v>0</v>
      </c>
      <c r="I66" s="31"/>
      <c r="J66" s="22"/>
    </row>
    <row r="67" spans="1:10" s="10" customFormat="1" ht="28.8">
      <c r="A67" s="1">
        <v>66</v>
      </c>
      <c r="B67" s="45" t="s">
        <v>103</v>
      </c>
      <c r="C67" s="44" t="s">
        <v>104</v>
      </c>
      <c r="D67" s="39" t="s">
        <v>7</v>
      </c>
      <c r="E67" s="72">
        <v>3.6</v>
      </c>
      <c r="F67" s="72">
        <v>1.2</v>
      </c>
      <c r="G67" s="20">
        <v>0</v>
      </c>
      <c r="H67" s="20">
        <f t="shared" si="0"/>
        <v>0</v>
      </c>
      <c r="I67" s="21"/>
      <c r="J67" s="22"/>
    </row>
    <row r="68" spans="1:10" s="10" customFormat="1" ht="43.2">
      <c r="A68" s="1">
        <v>67</v>
      </c>
      <c r="B68" s="45" t="s">
        <v>105</v>
      </c>
      <c r="C68" s="44" t="s">
        <v>106</v>
      </c>
      <c r="D68" s="39" t="s">
        <v>7</v>
      </c>
      <c r="E68" s="72">
        <v>25</v>
      </c>
      <c r="F68" s="72">
        <v>5</v>
      </c>
      <c r="G68" s="20">
        <v>0</v>
      </c>
      <c r="H68" s="20">
        <f t="shared" si="0"/>
        <v>0</v>
      </c>
      <c r="I68" s="21"/>
      <c r="J68" s="22"/>
    </row>
    <row r="69" spans="1:10" s="10" customFormat="1" ht="28.8">
      <c r="A69" s="1">
        <v>68</v>
      </c>
      <c r="B69" s="45" t="s">
        <v>107</v>
      </c>
      <c r="C69" s="44" t="s">
        <v>108</v>
      </c>
      <c r="D69" s="39" t="s">
        <v>7</v>
      </c>
      <c r="E69" s="72">
        <v>5</v>
      </c>
      <c r="F69" s="72">
        <v>1</v>
      </c>
      <c r="G69" s="20">
        <v>0</v>
      </c>
      <c r="H69" s="20">
        <f t="shared" si="0"/>
        <v>0</v>
      </c>
      <c r="I69" s="21"/>
      <c r="J69" s="22"/>
    </row>
    <row r="70" spans="1:10" s="10" customFormat="1" ht="28.8">
      <c r="A70" s="1">
        <v>69</v>
      </c>
      <c r="B70" s="45" t="s">
        <v>107</v>
      </c>
      <c r="C70" s="44" t="s">
        <v>109</v>
      </c>
      <c r="D70" s="39" t="s">
        <v>7</v>
      </c>
      <c r="E70" s="72">
        <v>25</v>
      </c>
      <c r="F70" s="72">
        <v>5</v>
      </c>
      <c r="G70" s="20">
        <v>0</v>
      </c>
      <c r="H70" s="20">
        <f aca="true" t="shared" si="1" ref="H70:H133">SUM(G70*E70)</f>
        <v>0</v>
      </c>
      <c r="I70" s="31"/>
      <c r="J70" s="22"/>
    </row>
    <row r="71" spans="1:10" s="10" customFormat="1" ht="43.2">
      <c r="A71" s="1">
        <v>70</v>
      </c>
      <c r="B71" s="45" t="s">
        <v>110</v>
      </c>
      <c r="C71" s="44" t="s">
        <v>111</v>
      </c>
      <c r="D71" s="39" t="s">
        <v>7</v>
      </c>
      <c r="E71" s="72">
        <v>5</v>
      </c>
      <c r="F71" s="72">
        <v>1</v>
      </c>
      <c r="G71" s="20">
        <v>0</v>
      </c>
      <c r="H71" s="20">
        <f t="shared" si="1"/>
        <v>0</v>
      </c>
      <c r="I71" s="33"/>
      <c r="J71" s="22"/>
    </row>
    <row r="72" spans="1:10" s="10" customFormat="1" ht="28.8">
      <c r="A72" s="1">
        <v>71</v>
      </c>
      <c r="B72" s="45" t="s">
        <v>112</v>
      </c>
      <c r="C72" s="44" t="s">
        <v>113</v>
      </c>
      <c r="D72" s="39" t="s">
        <v>7</v>
      </c>
      <c r="E72" s="72">
        <v>3.6</v>
      </c>
      <c r="F72" s="72">
        <v>1.2</v>
      </c>
      <c r="G72" s="20">
        <v>0</v>
      </c>
      <c r="H72" s="20">
        <f t="shared" si="1"/>
        <v>0</v>
      </c>
      <c r="I72" s="21"/>
      <c r="J72" s="22"/>
    </row>
    <row r="73" spans="1:10" s="10" customFormat="1" ht="57.6">
      <c r="A73" s="1">
        <v>72</v>
      </c>
      <c r="B73" s="45" t="s">
        <v>114</v>
      </c>
      <c r="C73" s="44" t="s">
        <v>115</v>
      </c>
      <c r="D73" s="39" t="s">
        <v>116</v>
      </c>
      <c r="E73" s="72">
        <v>1</v>
      </c>
      <c r="F73" s="72">
        <v>1</v>
      </c>
      <c r="G73" s="20">
        <v>0</v>
      </c>
      <c r="H73" s="20">
        <f t="shared" si="1"/>
        <v>0</v>
      </c>
      <c r="I73" s="21"/>
      <c r="J73" s="22"/>
    </row>
    <row r="74" spans="1:10" s="10" customFormat="1" ht="28.8">
      <c r="A74" s="1">
        <v>73</v>
      </c>
      <c r="B74" s="45" t="s">
        <v>117</v>
      </c>
      <c r="C74" s="44" t="s">
        <v>118</v>
      </c>
      <c r="D74" s="39" t="s">
        <v>7</v>
      </c>
      <c r="E74" s="72">
        <v>5</v>
      </c>
      <c r="F74" s="72">
        <v>1</v>
      </c>
      <c r="G74" s="20">
        <v>0</v>
      </c>
      <c r="H74" s="20">
        <f t="shared" si="1"/>
        <v>0</v>
      </c>
      <c r="I74" s="21"/>
      <c r="J74" s="22"/>
    </row>
    <row r="75" spans="1:10" s="10" customFormat="1" ht="28.8">
      <c r="A75" s="1">
        <v>74</v>
      </c>
      <c r="B75" s="45" t="s">
        <v>12</v>
      </c>
      <c r="C75" s="46" t="s">
        <v>119</v>
      </c>
      <c r="D75" s="39" t="s">
        <v>7</v>
      </c>
      <c r="E75" s="72">
        <v>3</v>
      </c>
      <c r="F75" s="72">
        <v>1</v>
      </c>
      <c r="G75" s="20">
        <v>0</v>
      </c>
      <c r="H75" s="20">
        <f t="shared" si="1"/>
        <v>0</v>
      </c>
      <c r="I75" s="21"/>
      <c r="J75" s="22"/>
    </row>
    <row r="76" spans="1:10" s="10" customFormat="1" ht="28.8">
      <c r="A76" s="1">
        <v>75</v>
      </c>
      <c r="B76" s="45" t="s">
        <v>120</v>
      </c>
      <c r="C76" s="46" t="s">
        <v>121</v>
      </c>
      <c r="D76" s="39" t="s">
        <v>7</v>
      </c>
      <c r="E76" s="72">
        <v>25</v>
      </c>
      <c r="F76" s="72">
        <v>5</v>
      </c>
      <c r="G76" s="20">
        <v>0</v>
      </c>
      <c r="H76" s="20">
        <f t="shared" si="1"/>
        <v>0</v>
      </c>
      <c r="I76" s="21"/>
      <c r="J76" s="22"/>
    </row>
    <row r="77" spans="1:10" s="10" customFormat="1" ht="28.8">
      <c r="A77" s="1">
        <v>76</v>
      </c>
      <c r="B77" s="45" t="s">
        <v>122</v>
      </c>
      <c r="C77" s="46" t="s">
        <v>123</v>
      </c>
      <c r="D77" s="39" t="s">
        <v>7</v>
      </c>
      <c r="E77" s="72">
        <v>3</v>
      </c>
      <c r="F77" s="72">
        <v>1</v>
      </c>
      <c r="G77" s="20">
        <v>0</v>
      </c>
      <c r="H77" s="20">
        <f t="shared" si="1"/>
        <v>0</v>
      </c>
      <c r="I77" s="21"/>
      <c r="J77" s="22"/>
    </row>
    <row r="78" spans="1:10" s="10" customFormat="1" ht="28.8">
      <c r="A78" s="1">
        <v>77</v>
      </c>
      <c r="B78" s="45" t="s">
        <v>124</v>
      </c>
      <c r="C78" s="46" t="s">
        <v>125</v>
      </c>
      <c r="D78" s="39" t="s">
        <v>7</v>
      </c>
      <c r="E78" s="72">
        <v>5</v>
      </c>
      <c r="F78" s="72">
        <v>1</v>
      </c>
      <c r="G78" s="20">
        <v>0</v>
      </c>
      <c r="H78" s="20">
        <f t="shared" si="1"/>
        <v>0</v>
      </c>
      <c r="I78" s="31"/>
      <c r="J78" s="22"/>
    </row>
    <row r="79" spans="1:10" s="10" customFormat="1" ht="28.8">
      <c r="A79" s="1">
        <v>78</v>
      </c>
      <c r="B79" s="45" t="s">
        <v>126</v>
      </c>
      <c r="C79" s="46" t="s">
        <v>127</v>
      </c>
      <c r="D79" s="39" t="s">
        <v>7</v>
      </c>
      <c r="E79" s="72">
        <v>5</v>
      </c>
      <c r="F79" s="72">
        <v>1</v>
      </c>
      <c r="G79" s="20">
        <v>0</v>
      </c>
      <c r="H79" s="20">
        <f t="shared" si="1"/>
        <v>0</v>
      </c>
      <c r="I79" s="31"/>
      <c r="J79" s="22"/>
    </row>
    <row r="80" spans="1:10" s="10" customFormat="1" ht="28.8">
      <c r="A80" s="1">
        <v>79</v>
      </c>
      <c r="B80" s="45" t="s">
        <v>128</v>
      </c>
      <c r="C80" s="46" t="s">
        <v>129</v>
      </c>
      <c r="D80" s="39" t="s">
        <v>7</v>
      </c>
      <c r="E80" s="72">
        <v>5</v>
      </c>
      <c r="F80" s="72">
        <v>1</v>
      </c>
      <c r="G80" s="20">
        <v>0</v>
      </c>
      <c r="H80" s="20">
        <f t="shared" si="1"/>
        <v>0</v>
      </c>
      <c r="I80" s="31"/>
      <c r="J80" s="22"/>
    </row>
    <row r="81" spans="1:10" s="10" customFormat="1" ht="28.8">
      <c r="A81" s="1">
        <v>80</v>
      </c>
      <c r="B81" s="45" t="s">
        <v>130</v>
      </c>
      <c r="C81" s="46" t="s">
        <v>131</v>
      </c>
      <c r="D81" s="39" t="s">
        <v>7</v>
      </c>
      <c r="E81" s="80">
        <v>5</v>
      </c>
      <c r="F81" s="80">
        <v>1</v>
      </c>
      <c r="G81" s="20">
        <v>0</v>
      </c>
      <c r="H81" s="20">
        <f t="shared" si="1"/>
        <v>0</v>
      </c>
      <c r="I81" s="31"/>
      <c r="J81" s="22"/>
    </row>
    <row r="82" spans="1:10" s="10" customFormat="1" ht="28.8">
      <c r="A82" s="1">
        <v>81</v>
      </c>
      <c r="B82" s="45" t="s">
        <v>132</v>
      </c>
      <c r="C82" s="46" t="s">
        <v>133</v>
      </c>
      <c r="D82" s="1" t="s">
        <v>7</v>
      </c>
      <c r="E82" s="81">
        <v>5</v>
      </c>
      <c r="F82" s="81">
        <v>1</v>
      </c>
      <c r="G82" s="20">
        <v>0</v>
      </c>
      <c r="H82" s="20">
        <f t="shared" si="1"/>
        <v>0</v>
      </c>
      <c r="I82" s="31"/>
      <c r="J82" s="22"/>
    </row>
    <row r="83" spans="1:10" s="10" customFormat="1" ht="28.8">
      <c r="A83" s="1">
        <v>82</v>
      </c>
      <c r="B83" s="45" t="s">
        <v>134</v>
      </c>
      <c r="C83" s="47" t="s">
        <v>135</v>
      </c>
      <c r="D83" s="97" t="s">
        <v>7</v>
      </c>
      <c r="E83" s="82">
        <v>3.6</v>
      </c>
      <c r="F83" s="82">
        <v>1.2</v>
      </c>
      <c r="G83" s="20">
        <v>0</v>
      </c>
      <c r="H83" s="20">
        <f t="shared" si="1"/>
        <v>0</v>
      </c>
      <c r="I83" s="30"/>
      <c r="J83" s="22"/>
    </row>
    <row r="84" spans="1:10" s="10" customFormat="1" ht="72">
      <c r="A84" s="1">
        <v>83</v>
      </c>
      <c r="B84" s="45" t="s">
        <v>136</v>
      </c>
      <c r="C84" s="118" t="s">
        <v>137</v>
      </c>
      <c r="D84" s="39" t="s">
        <v>7</v>
      </c>
      <c r="E84" s="72">
        <v>25</v>
      </c>
      <c r="F84" s="72">
        <v>5</v>
      </c>
      <c r="G84" s="20">
        <v>0</v>
      </c>
      <c r="H84" s="20">
        <f t="shared" si="1"/>
        <v>0</v>
      </c>
      <c r="I84" s="30"/>
      <c r="J84" s="22"/>
    </row>
    <row r="85" spans="1:10" s="10" customFormat="1" ht="28.8">
      <c r="A85" s="1">
        <v>84</v>
      </c>
      <c r="B85" s="45" t="s">
        <v>138</v>
      </c>
      <c r="C85" s="118" t="s">
        <v>139</v>
      </c>
      <c r="D85" s="98" t="s">
        <v>7</v>
      </c>
      <c r="E85" s="83">
        <v>25</v>
      </c>
      <c r="F85" s="72">
        <v>5</v>
      </c>
      <c r="G85" s="20">
        <v>0</v>
      </c>
      <c r="H85" s="20">
        <f t="shared" si="1"/>
        <v>0</v>
      </c>
      <c r="I85" s="30"/>
      <c r="J85" s="22"/>
    </row>
    <row r="86" spans="1:10" s="10" customFormat="1" ht="28.8">
      <c r="A86" s="1">
        <v>85</v>
      </c>
      <c r="B86" s="45" t="s">
        <v>140</v>
      </c>
      <c r="C86" s="46" t="s">
        <v>141</v>
      </c>
      <c r="D86" s="39" t="s">
        <v>7</v>
      </c>
      <c r="E86" s="72">
        <v>5</v>
      </c>
      <c r="F86" s="72">
        <v>1</v>
      </c>
      <c r="G86" s="20">
        <v>0</v>
      </c>
      <c r="H86" s="20">
        <f t="shared" si="1"/>
        <v>0</v>
      </c>
      <c r="I86" s="30"/>
      <c r="J86" s="22"/>
    </row>
    <row r="87" spans="1:10" s="10" customFormat="1" ht="15">
      <c r="A87" s="1">
        <v>86</v>
      </c>
      <c r="B87" s="45" t="s">
        <v>142</v>
      </c>
      <c r="C87" s="48" t="s">
        <v>143</v>
      </c>
      <c r="D87" s="99" t="s">
        <v>8</v>
      </c>
      <c r="E87" s="84">
        <v>1</v>
      </c>
      <c r="F87" s="84">
        <v>1</v>
      </c>
      <c r="G87" s="20">
        <v>0</v>
      </c>
      <c r="H87" s="20">
        <f t="shared" si="1"/>
        <v>0</v>
      </c>
      <c r="I87" s="21"/>
      <c r="J87" s="22"/>
    </row>
    <row r="88" spans="1:10" s="10" customFormat="1" ht="28.8">
      <c r="A88" s="1">
        <v>87</v>
      </c>
      <c r="B88" s="45" t="s">
        <v>10</v>
      </c>
      <c r="C88" s="46" t="s">
        <v>144</v>
      </c>
      <c r="D88" s="39" t="s">
        <v>7</v>
      </c>
      <c r="E88" s="72">
        <v>25</v>
      </c>
      <c r="F88" s="72">
        <v>5</v>
      </c>
      <c r="G88" s="20">
        <v>0</v>
      </c>
      <c r="H88" s="20">
        <f t="shared" si="1"/>
        <v>0</v>
      </c>
      <c r="I88" s="23"/>
      <c r="J88" s="25"/>
    </row>
    <row r="89" spans="1:10" s="10" customFormat="1" ht="43.2">
      <c r="A89" s="1">
        <v>88</v>
      </c>
      <c r="B89" s="45" t="s">
        <v>145</v>
      </c>
      <c r="C89" s="52" t="s">
        <v>146</v>
      </c>
      <c r="D89" s="1" t="s">
        <v>7</v>
      </c>
      <c r="E89" s="81">
        <v>25</v>
      </c>
      <c r="F89" s="81">
        <v>5</v>
      </c>
      <c r="G89" s="20">
        <v>0</v>
      </c>
      <c r="H89" s="20">
        <f t="shared" si="1"/>
        <v>0</v>
      </c>
      <c r="I89" s="24"/>
      <c r="J89" s="22"/>
    </row>
    <row r="90" spans="1:10" s="10" customFormat="1" ht="28.8">
      <c r="A90" s="1">
        <v>89</v>
      </c>
      <c r="B90" s="45" t="s">
        <v>147</v>
      </c>
      <c r="C90" s="52" t="s">
        <v>148</v>
      </c>
      <c r="D90" s="1" t="s">
        <v>6</v>
      </c>
      <c r="E90" s="81">
        <v>100</v>
      </c>
      <c r="F90" s="85">
        <v>100</v>
      </c>
      <c r="G90" s="20">
        <v>0</v>
      </c>
      <c r="H90" s="20">
        <f t="shared" si="1"/>
        <v>0</v>
      </c>
      <c r="I90" s="24"/>
      <c r="J90" s="22"/>
    </row>
    <row r="91" spans="1:10" s="10" customFormat="1" ht="28.8">
      <c r="A91" s="1">
        <v>90</v>
      </c>
      <c r="B91" s="45" t="s">
        <v>11</v>
      </c>
      <c r="C91" s="51" t="s">
        <v>149</v>
      </c>
      <c r="D91" s="39" t="s">
        <v>6</v>
      </c>
      <c r="E91" s="72">
        <v>5</v>
      </c>
      <c r="F91" s="76">
        <v>5</v>
      </c>
      <c r="G91" s="20">
        <v>0</v>
      </c>
      <c r="H91" s="20">
        <f t="shared" si="1"/>
        <v>0</v>
      </c>
      <c r="I91" s="24"/>
      <c r="J91" s="22"/>
    </row>
    <row r="92" spans="1:10" s="10" customFormat="1" ht="28.8">
      <c r="A92" s="1">
        <v>91</v>
      </c>
      <c r="B92" s="45" t="s">
        <v>150</v>
      </c>
      <c r="C92" s="52" t="s">
        <v>151</v>
      </c>
      <c r="D92" s="100" t="s">
        <v>7</v>
      </c>
      <c r="E92" s="86">
        <v>5</v>
      </c>
      <c r="F92" s="86">
        <v>1</v>
      </c>
      <c r="G92" s="20">
        <v>0</v>
      </c>
      <c r="H92" s="20">
        <f t="shared" si="1"/>
        <v>0</v>
      </c>
      <c r="I92" s="24"/>
      <c r="J92" s="22"/>
    </row>
    <row r="93" spans="1:10" s="10" customFormat="1" ht="28.8">
      <c r="A93" s="1">
        <v>92</v>
      </c>
      <c r="B93" s="45" t="s">
        <v>152</v>
      </c>
      <c r="C93" s="48" t="s">
        <v>153</v>
      </c>
      <c r="D93" s="55" t="s">
        <v>7</v>
      </c>
      <c r="E93" s="87">
        <v>25</v>
      </c>
      <c r="F93" s="87">
        <v>5</v>
      </c>
      <c r="G93" s="20">
        <v>0</v>
      </c>
      <c r="H93" s="20">
        <f t="shared" si="1"/>
        <v>0</v>
      </c>
      <c r="I93" s="24"/>
      <c r="J93" s="22"/>
    </row>
    <row r="94" spans="1:10" s="10" customFormat="1" ht="28.8">
      <c r="A94" s="1">
        <v>93</v>
      </c>
      <c r="B94" s="45" t="s">
        <v>154</v>
      </c>
      <c r="C94" s="48" t="s">
        <v>155</v>
      </c>
      <c r="D94" s="55" t="s">
        <v>7</v>
      </c>
      <c r="E94" s="87">
        <v>25</v>
      </c>
      <c r="F94" s="87">
        <v>5</v>
      </c>
      <c r="G94" s="20">
        <v>0</v>
      </c>
      <c r="H94" s="20">
        <f t="shared" si="1"/>
        <v>0</v>
      </c>
      <c r="I94" s="24"/>
      <c r="J94" s="22"/>
    </row>
    <row r="95" spans="1:10" s="10" customFormat="1" ht="57.6">
      <c r="A95" s="1">
        <v>94</v>
      </c>
      <c r="B95" s="127" t="s">
        <v>156</v>
      </c>
      <c r="C95" s="53" t="s">
        <v>157</v>
      </c>
      <c r="D95" s="55" t="s">
        <v>7</v>
      </c>
      <c r="E95" s="87">
        <v>1</v>
      </c>
      <c r="F95" s="87">
        <v>1</v>
      </c>
      <c r="G95" s="20">
        <v>0</v>
      </c>
      <c r="H95" s="20">
        <f t="shared" si="1"/>
        <v>0</v>
      </c>
      <c r="I95" s="24"/>
      <c r="J95" s="25"/>
    </row>
    <row r="96" spans="1:10" s="10" customFormat="1" ht="43.2">
      <c r="A96" s="1">
        <v>95</v>
      </c>
      <c r="B96" s="128" t="s">
        <v>158</v>
      </c>
      <c r="C96" s="54" t="s">
        <v>159</v>
      </c>
      <c r="D96" s="55" t="s">
        <v>7</v>
      </c>
      <c r="E96" s="87">
        <v>1</v>
      </c>
      <c r="F96" s="87">
        <v>1</v>
      </c>
      <c r="G96" s="20">
        <v>0</v>
      </c>
      <c r="H96" s="20">
        <f t="shared" si="1"/>
        <v>0</v>
      </c>
      <c r="I96" s="24"/>
      <c r="J96" s="25"/>
    </row>
    <row r="97" spans="1:10" s="10" customFormat="1" ht="69">
      <c r="A97" s="1">
        <v>96</v>
      </c>
      <c r="B97" s="58" t="s">
        <v>160</v>
      </c>
      <c r="C97" s="55" t="s">
        <v>161</v>
      </c>
      <c r="D97" s="55" t="s">
        <v>7</v>
      </c>
      <c r="E97" s="87">
        <v>1</v>
      </c>
      <c r="F97" s="87">
        <v>1</v>
      </c>
      <c r="G97" s="20">
        <v>0</v>
      </c>
      <c r="H97" s="20">
        <f t="shared" si="1"/>
        <v>0</v>
      </c>
      <c r="I97" s="23"/>
      <c r="J97" s="25"/>
    </row>
    <row r="98" spans="1:10" s="10" customFormat="1" ht="129.6">
      <c r="A98" s="1">
        <v>97</v>
      </c>
      <c r="B98" s="45" t="s">
        <v>162</v>
      </c>
      <c r="C98" s="53" t="s">
        <v>163</v>
      </c>
      <c r="D98" s="55" t="s">
        <v>7</v>
      </c>
      <c r="E98" s="87">
        <v>1</v>
      </c>
      <c r="F98" s="87">
        <v>1</v>
      </c>
      <c r="G98" s="20">
        <v>0</v>
      </c>
      <c r="H98" s="20">
        <f t="shared" si="1"/>
        <v>0</v>
      </c>
      <c r="I98" s="24"/>
      <c r="J98" s="25"/>
    </row>
    <row r="99" spans="1:10" s="10" customFormat="1" ht="43.2">
      <c r="A99" s="1">
        <v>98</v>
      </c>
      <c r="B99" s="58" t="s">
        <v>164</v>
      </c>
      <c r="C99" s="53" t="s">
        <v>165</v>
      </c>
      <c r="D99" s="39" t="s">
        <v>7</v>
      </c>
      <c r="E99" s="72">
        <v>1</v>
      </c>
      <c r="F99" s="72">
        <v>1</v>
      </c>
      <c r="G99" s="20">
        <v>0</v>
      </c>
      <c r="H99" s="20">
        <f t="shared" si="1"/>
        <v>0</v>
      </c>
      <c r="I99" s="24"/>
      <c r="J99" s="22"/>
    </row>
    <row r="100" spans="1:10" s="10" customFormat="1" ht="43.2">
      <c r="A100" s="1">
        <v>99</v>
      </c>
      <c r="B100" s="58" t="s">
        <v>166</v>
      </c>
      <c r="C100" s="53" t="s">
        <v>167</v>
      </c>
      <c r="D100" s="39" t="s">
        <v>7</v>
      </c>
      <c r="E100" s="72">
        <v>1.2</v>
      </c>
      <c r="F100" s="72">
        <v>1.2</v>
      </c>
      <c r="G100" s="20">
        <v>0</v>
      </c>
      <c r="H100" s="20">
        <f t="shared" si="1"/>
        <v>0</v>
      </c>
      <c r="I100" s="24"/>
      <c r="J100" s="25"/>
    </row>
    <row r="101" spans="1:10" s="10" customFormat="1" ht="28.8">
      <c r="A101" s="1">
        <v>100</v>
      </c>
      <c r="B101" s="65" t="s">
        <v>168</v>
      </c>
      <c r="C101" s="53" t="s">
        <v>169</v>
      </c>
      <c r="D101" s="39" t="s">
        <v>7</v>
      </c>
      <c r="E101" s="72">
        <v>3</v>
      </c>
      <c r="F101" s="72">
        <v>1</v>
      </c>
      <c r="G101" s="20">
        <v>0</v>
      </c>
      <c r="H101" s="20">
        <f t="shared" si="1"/>
        <v>0</v>
      </c>
      <c r="I101" s="24"/>
      <c r="J101" s="25"/>
    </row>
    <row r="102" spans="1:10" s="10" customFormat="1" ht="15">
      <c r="A102" s="1">
        <v>101</v>
      </c>
      <c r="B102" s="58" t="s">
        <v>170</v>
      </c>
      <c r="C102" s="56" t="s">
        <v>171</v>
      </c>
      <c r="D102" s="39" t="s">
        <v>7</v>
      </c>
      <c r="E102" s="72">
        <v>15</v>
      </c>
      <c r="F102" s="72">
        <v>5</v>
      </c>
      <c r="G102" s="20">
        <v>0</v>
      </c>
      <c r="H102" s="20">
        <f t="shared" si="1"/>
        <v>0</v>
      </c>
      <c r="I102" s="24"/>
      <c r="J102" s="25"/>
    </row>
    <row r="103" spans="1:10" s="10" customFormat="1" ht="27.6">
      <c r="A103" s="1">
        <v>102</v>
      </c>
      <c r="B103" s="58" t="s">
        <v>172</v>
      </c>
      <c r="C103" s="55" t="s">
        <v>173</v>
      </c>
      <c r="D103" s="39" t="s">
        <v>7</v>
      </c>
      <c r="E103" s="72">
        <v>15</v>
      </c>
      <c r="F103" s="72">
        <v>5</v>
      </c>
      <c r="G103" s="20">
        <v>0</v>
      </c>
      <c r="H103" s="20">
        <f t="shared" si="1"/>
        <v>0</v>
      </c>
      <c r="I103" s="24"/>
      <c r="J103" s="22"/>
    </row>
    <row r="104" spans="1:10" s="10" customFormat="1" ht="27.6">
      <c r="A104" s="1">
        <v>103</v>
      </c>
      <c r="B104" s="58" t="s">
        <v>174</v>
      </c>
      <c r="C104" s="55" t="s">
        <v>175</v>
      </c>
      <c r="D104" s="39" t="s">
        <v>7</v>
      </c>
      <c r="E104" s="72">
        <v>15</v>
      </c>
      <c r="F104" s="72">
        <v>5</v>
      </c>
      <c r="G104" s="20">
        <v>0</v>
      </c>
      <c r="H104" s="20">
        <f t="shared" si="1"/>
        <v>0</v>
      </c>
      <c r="I104" s="23"/>
      <c r="J104" s="25"/>
    </row>
    <row r="105" spans="1:10" s="10" customFormat="1" ht="28.8">
      <c r="A105" s="1">
        <v>104</v>
      </c>
      <c r="B105" s="58" t="s">
        <v>176</v>
      </c>
      <c r="C105" s="53" t="s">
        <v>177</v>
      </c>
      <c r="D105" s="39" t="s">
        <v>7</v>
      </c>
      <c r="E105" s="72">
        <v>15</v>
      </c>
      <c r="F105" s="80">
        <v>5</v>
      </c>
      <c r="G105" s="20">
        <v>0</v>
      </c>
      <c r="H105" s="20">
        <f t="shared" si="1"/>
        <v>0</v>
      </c>
      <c r="I105" s="23"/>
      <c r="J105" s="25"/>
    </row>
    <row r="106" spans="1:10" s="10" customFormat="1" ht="41.4">
      <c r="A106" s="1">
        <v>105</v>
      </c>
      <c r="B106" s="58" t="s">
        <v>178</v>
      </c>
      <c r="C106" s="55" t="s">
        <v>179</v>
      </c>
      <c r="D106" s="101" t="s">
        <v>6</v>
      </c>
      <c r="E106" s="88">
        <v>5</v>
      </c>
      <c r="F106" s="72">
        <v>5</v>
      </c>
      <c r="G106" s="20">
        <v>0</v>
      </c>
      <c r="H106" s="20">
        <f t="shared" si="1"/>
        <v>0</v>
      </c>
      <c r="I106" s="30"/>
      <c r="J106" s="34"/>
    </row>
    <row r="107" spans="1:10" s="10" customFormat="1" ht="41.4">
      <c r="A107" s="1">
        <v>106</v>
      </c>
      <c r="B107" s="58" t="s">
        <v>180</v>
      </c>
      <c r="C107" s="55" t="s">
        <v>181</v>
      </c>
      <c r="D107" s="1" t="s">
        <v>7</v>
      </c>
      <c r="E107" s="89">
        <v>3</v>
      </c>
      <c r="F107" s="72">
        <v>1</v>
      </c>
      <c r="G107" s="20">
        <v>0</v>
      </c>
      <c r="H107" s="20">
        <f t="shared" si="1"/>
        <v>0</v>
      </c>
      <c r="I107" s="24"/>
      <c r="J107" s="25"/>
    </row>
    <row r="108" spans="1:10" s="10" customFormat="1" ht="27.6">
      <c r="A108" s="1">
        <v>107</v>
      </c>
      <c r="B108" s="58" t="s">
        <v>182</v>
      </c>
      <c r="C108" s="59" t="s">
        <v>183</v>
      </c>
      <c r="D108" s="1" t="s">
        <v>6</v>
      </c>
      <c r="E108" s="81">
        <v>2</v>
      </c>
      <c r="F108" s="84">
        <v>1</v>
      </c>
      <c r="G108" s="20">
        <v>0</v>
      </c>
      <c r="H108" s="20">
        <f t="shared" si="1"/>
        <v>0</v>
      </c>
      <c r="I108" s="24"/>
      <c r="J108" s="37"/>
    </row>
    <row r="109" spans="1:10" s="10" customFormat="1" ht="27.6">
      <c r="A109" s="1">
        <v>108</v>
      </c>
      <c r="B109" s="58" t="s">
        <v>184</v>
      </c>
      <c r="C109" s="59" t="s">
        <v>185</v>
      </c>
      <c r="D109" s="1" t="s">
        <v>6</v>
      </c>
      <c r="E109" s="81">
        <v>2</v>
      </c>
      <c r="F109" s="81">
        <v>1</v>
      </c>
      <c r="G109" s="20">
        <v>0</v>
      </c>
      <c r="H109" s="20">
        <f t="shared" si="1"/>
        <v>0</v>
      </c>
      <c r="I109" s="24"/>
      <c r="J109" s="25"/>
    </row>
    <row r="110" spans="1:10" s="10" customFormat="1" ht="27.6">
      <c r="A110" s="1">
        <v>109</v>
      </c>
      <c r="B110" s="58" t="s">
        <v>186</v>
      </c>
      <c r="C110" s="60" t="s">
        <v>187</v>
      </c>
      <c r="D110" s="97" t="s">
        <v>6</v>
      </c>
      <c r="E110" s="81">
        <v>2</v>
      </c>
      <c r="F110" s="81">
        <v>1</v>
      </c>
      <c r="G110" s="20">
        <v>0</v>
      </c>
      <c r="H110" s="20">
        <f t="shared" si="1"/>
        <v>0</v>
      </c>
      <c r="I110" s="24"/>
      <c r="J110" s="25"/>
    </row>
    <row r="111" spans="1:10" s="10" customFormat="1" ht="27.6">
      <c r="A111" s="1">
        <v>110</v>
      </c>
      <c r="B111" s="58" t="s">
        <v>188</v>
      </c>
      <c r="C111" s="119" t="s">
        <v>189</v>
      </c>
      <c r="D111" s="39" t="s">
        <v>6</v>
      </c>
      <c r="E111" s="86">
        <v>2</v>
      </c>
      <c r="F111" s="81">
        <v>1</v>
      </c>
      <c r="G111" s="20">
        <v>0</v>
      </c>
      <c r="H111" s="20">
        <f t="shared" si="1"/>
        <v>0</v>
      </c>
      <c r="I111" s="24"/>
      <c r="J111" s="25"/>
    </row>
    <row r="112" spans="1:10" s="10" customFormat="1" ht="27.6">
      <c r="A112" s="1">
        <v>111</v>
      </c>
      <c r="B112" s="58" t="s">
        <v>190</v>
      </c>
      <c r="C112" s="119" t="s">
        <v>191</v>
      </c>
      <c r="D112" s="39" t="s">
        <v>6</v>
      </c>
      <c r="E112" s="86">
        <v>2</v>
      </c>
      <c r="F112" s="81">
        <v>1</v>
      </c>
      <c r="G112" s="20">
        <v>0</v>
      </c>
      <c r="H112" s="20">
        <f t="shared" si="1"/>
        <v>0</v>
      </c>
      <c r="I112" s="24"/>
      <c r="J112" s="25"/>
    </row>
    <row r="113" spans="1:10" s="10" customFormat="1" ht="27.6">
      <c r="A113" s="1">
        <v>112</v>
      </c>
      <c r="B113" s="58" t="s">
        <v>192</v>
      </c>
      <c r="C113" s="119" t="s">
        <v>193</v>
      </c>
      <c r="D113" s="39" t="s">
        <v>6</v>
      </c>
      <c r="E113" s="86">
        <v>2</v>
      </c>
      <c r="F113" s="81">
        <v>1</v>
      </c>
      <c r="G113" s="20">
        <v>0</v>
      </c>
      <c r="H113" s="20">
        <f t="shared" si="1"/>
        <v>0</v>
      </c>
      <c r="I113" s="23"/>
      <c r="J113" s="25"/>
    </row>
    <row r="114" spans="1:10" s="10" customFormat="1" ht="27.6">
      <c r="A114" s="1">
        <v>113</v>
      </c>
      <c r="B114" s="58" t="s">
        <v>194</v>
      </c>
      <c r="C114" s="59" t="s">
        <v>195</v>
      </c>
      <c r="D114" s="99" t="s">
        <v>6</v>
      </c>
      <c r="E114" s="81">
        <v>2</v>
      </c>
      <c r="F114" s="81">
        <v>1</v>
      </c>
      <c r="G114" s="20">
        <v>0</v>
      </c>
      <c r="H114" s="20">
        <f t="shared" si="1"/>
        <v>0</v>
      </c>
      <c r="I114" s="23"/>
      <c r="J114" s="37"/>
    </row>
    <row r="115" spans="1:10" s="10" customFormat="1" ht="27.6">
      <c r="A115" s="1">
        <v>114</v>
      </c>
      <c r="B115" s="58" t="s">
        <v>196</v>
      </c>
      <c r="C115" s="59" t="s">
        <v>197</v>
      </c>
      <c r="D115" s="1" t="s">
        <v>6</v>
      </c>
      <c r="E115" s="81">
        <v>2</v>
      </c>
      <c r="F115" s="81">
        <v>1</v>
      </c>
      <c r="G115" s="20">
        <v>0</v>
      </c>
      <c r="H115" s="20">
        <f t="shared" si="1"/>
        <v>0</v>
      </c>
      <c r="I115" s="24"/>
      <c r="J115" s="22"/>
    </row>
    <row r="116" spans="1:10" s="10" customFormat="1" ht="27.6">
      <c r="A116" s="1">
        <v>115</v>
      </c>
      <c r="B116" s="58" t="s">
        <v>198</v>
      </c>
      <c r="C116" s="59" t="s">
        <v>286</v>
      </c>
      <c r="D116" s="1" t="s">
        <v>8</v>
      </c>
      <c r="E116" s="81">
        <v>200</v>
      </c>
      <c r="F116" s="81">
        <v>100</v>
      </c>
      <c r="G116" s="20">
        <v>0</v>
      </c>
      <c r="H116" s="20">
        <f t="shared" si="1"/>
        <v>0</v>
      </c>
      <c r="I116" s="24"/>
      <c r="J116" s="25"/>
    </row>
    <row r="117" spans="1:10" s="10" customFormat="1" ht="27.6">
      <c r="A117" s="1">
        <v>116</v>
      </c>
      <c r="B117" s="58" t="s">
        <v>199</v>
      </c>
      <c r="C117" s="59" t="s">
        <v>200</v>
      </c>
      <c r="D117" s="1" t="s">
        <v>8</v>
      </c>
      <c r="E117" s="81">
        <v>200</v>
      </c>
      <c r="F117" s="81">
        <v>100</v>
      </c>
      <c r="G117" s="20">
        <v>0</v>
      </c>
      <c r="H117" s="20">
        <f t="shared" si="1"/>
        <v>0</v>
      </c>
      <c r="I117" s="24"/>
      <c r="J117" s="22"/>
    </row>
    <row r="118" spans="1:10" s="10" customFormat="1" ht="27.6">
      <c r="A118" s="1">
        <v>117</v>
      </c>
      <c r="B118" s="58" t="s">
        <v>201</v>
      </c>
      <c r="C118" s="59" t="s">
        <v>202</v>
      </c>
      <c r="D118" s="1" t="s">
        <v>8</v>
      </c>
      <c r="E118" s="81">
        <v>200</v>
      </c>
      <c r="F118" s="81">
        <v>100</v>
      </c>
      <c r="G118" s="20">
        <v>0</v>
      </c>
      <c r="H118" s="20">
        <f t="shared" si="1"/>
        <v>0</v>
      </c>
      <c r="I118" s="24"/>
      <c r="J118" s="22"/>
    </row>
    <row r="119" spans="1:10" s="10" customFormat="1" ht="27.6">
      <c r="A119" s="1">
        <v>118</v>
      </c>
      <c r="B119" s="58" t="s">
        <v>203</v>
      </c>
      <c r="C119" s="120" t="s">
        <v>204</v>
      </c>
      <c r="D119" s="1" t="s">
        <v>8</v>
      </c>
      <c r="E119" s="81">
        <v>40</v>
      </c>
      <c r="F119" s="81">
        <v>20</v>
      </c>
      <c r="G119" s="20">
        <v>0</v>
      </c>
      <c r="H119" s="20">
        <f t="shared" si="1"/>
        <v>0</v>
      </c>
      <c r="I119" s="24"/>
      <c r="J119" s="22"/>
    </row>
    <row r="120" spans="1:10" s="10" customFormat="1" ht="27.6">
      <c r="A120" s="1">
        <v>119</v>
      </c>
      <c r="B120" s="58" t="s">
        <v>205</v>
      </c>
      <c r="C120" s="120" t="s">
        <v>206</v>
      </c>
      <c r="D120" s="1" t="s">
        <v>8</v>
      </c>
      <c r="E120" s="81">
        <v>40</v>
      </c>
      <c r="F120" s="81">
        <v>20</v>
      </c>
      <c r="G120" s="20">
        <v>0</v>
      </c>
      <c r="H120" s="20">
        <f t="shared" si="1"/>
        <v>0</v>
      </c>
      <c r="I120" s="24"/>
      <c r="J120" s="25"/>
    </row>
    <row r="121" spans="1:10" s="10" customFormat="1" ht="27.6">
      <c r="A121" s="1">
        <v>120</v>
      </c>
      <c r="B121" s="58" t="s">
        <v>207</v>
      </c>
      <c r="C121" s="120" t="s">
        <v>208</v>
      </c>
      <c r="D121" s="1" t="s">
        <v>8</v>
      </c>
      <c r="E121" s="81">
        <v>40</v>
      </c>
      <c r="F121" s="81">
        <v>20</v>
      </c>
      <c r="G121" s="20">
        <v>0</v>
      </c>
      <c r="H121" s="20">
        <f t="shared" si="1"/>
        <v>0</v>
      </c>
      <c r="I121" s="24"/>
      <c r="J121" s="25"/>
    </row>
    <row r="122" spans="1:10" s="10" customFormat="1" ht="27.6">
      <c r="A122" s="1">
        <v>121</v>
      </c>
      <c r="B122" s="58" t="s">
        <v>209</v>
      </c>
      <c r="C122" s="120" t="s">
        <v>210</v>
      </c>
      <c r="D122" s="1" t="s">
        <v>8</v>
      </c>
      <c r="E122" s="81">
        <v>40</v>
      </c>
      <c r="F122" s="81">
        <v>20</v>
      </c>
      <c r="G122" s="20">
        <v>0</v>
      </c>
      <c r="H122" s="20">
        <f t="shared" si="1"/>
        <v>0</v>
      </c>
      <c r="I122" s="24"/>
      <c r="J122" s="25"/>
    </row>
    <row r="123" spans="1:10" s="10" customFormat="1" ht="27.6">
      <c r="A123" s="1">
        <v>122</v>
      </c>
      <c r="B123" s="58" t="s">
        <v>211</v>
      </c>
      <c r="C123" s="120" t="s">
        <v>212</v>
      </c>
      <c r="D123" s="1" t="s">
        <v>8</v>
      </c>
      <c r="E123" s="81">
        <v>50</v>
      </c>
      <c r="F123" s="81">
        <v>25</v>
      </c>
      <c r="G123" s="20">
        <v>0</v>
      </c>
      <c r="H123" s="20">
        <f t="shared" si="1"/>
        <v>0</v>
      </c>
      <c r="I123" s="24"/>
      <c r="J123" s="25"/>
    </row>
    <row r="124" spans="1:10" s="10" customFormat="1" ht="27.6">
      <c r="A124" s="1">
        <v>123</v>
      </c>
      <c r="B124" s="58" t="s">
        <v>213</v>
      </c>
      <c r="C124" s="120" t="s">
        <v>214</v>
      </c>
      <c r="D124" s="1" t="s">
        <v>8</v>
      </c>
      <c r="E124" s="81">
        <v>10</v>
      </c>
      <c r="F124" s="81">
        <v>5</v>
      </c>
      <c r="G124" s="20">
        <v>0</v>
      </c>
      <c r="H124" s="20">
        <f t="shared" si="1"/>
        <v>0</v>
      </c>
      <c r="I124" s="24"/>
      <c r="J124" s="25"/>
    </row>
    <row r="125" spans="1:10" s="10" customFormat="1" ht="27.6">
      <c r="A125" s="1">
        <v>124</v>
      </c>
      <c r="B125" s="58" t="s">
        <v>215</v>
      </c>
      <c r="C125" s="120" t="s">
        <v>216</v>
      </c>
      <c r="D125" s="1" t="s">
        <v>8</v>
      </c>
      <c r="E125" s="81">
        <v>40</v>
      </c>
      <c r="F125" s="81">
        <v>20</v>
      </c>
      <c r="G125" s="20">
        <v>0</v>
      </c>
      <c r="H125" s="20">
        <f t="shared" si="1"/>
        <v>0</v>
      </c>
      <c r="I125" s="24"/>
      <c r="J125" s="25"/>
    </row>
    <row r="126" spans="1:10" s="10" customFormat="1" ht="27.6">
      <c r="A126" s="1">
        <v>125</v>
      </c>
      <c r="B126" s="58" t="s">
        <v>217</v>
      </c>
      <c r="C126" s="120" t="s">
        <v>218</v>
      </c>
      <c r="D126" s="1" t="s">
        <v>8</v>
      </c>
      <c r="E126" s="81">
        <v>40</v>
      </c>
      <c r="F126" s="81">
        <v>20</v>
      </c>
      <c r="G126" s="20">
        <v>0</v>
      </c>
      <c r="H126" s="20">
        <f t="shared" si="1"/>
        <v>0</v>
      </c>
      <c r="I126" s="24"/>
      <c r="J126" s="22"/>
    </row>
    <row r="127" spans="1:10" s="10" customFormat="1" ht="27.6">
      <c r="A127" s="1">
        <v>126</v>
      </c>
      <c r="B127" s="58" t="s">
        <v>219</v>
      </c>
      <c r="C127" s="120" t="s">
        <v>220</v>
      </c>
      <c r="D127" s="1" t="s">
        <v>8</v>
      </c>
      <c r="E127" s="81">
        <v>40</v>
      </c>
      <c r="F127" s="81">
        <v>20</v>
      </c>
      <c r="G127" s="20">
        <v>0</v>
      </c>
      <c r="H127" s="20">
        <f t="shared" si="1"/>
        <v>0</v>
      </c>
      <c r="I127" s="23"/>
      <c r="J127" s="25"/>
    </row>
    <row r="128" spans="1:10" s="10" customFormat="1" ht="27.6">
      <c r="A128" s="1">
        <v>127</v>
      </c>
      <c r="B128" s="58" t="s">
        <v>221</v>
      </c>
      <c r="C128" s="120" t="s">
        <v>222</v>
      </c>
      <c r="D128" s="1" t="s">
        <v>8</v>
      </c>
      <c r="E128" s="81">
        <v>50</v>
      </c>
      <c r="F128" s="81">
        <v>25</v>
      </c>
      <c r="G128" s="20">
        <v>0</v>
      </c>
      <c r="H128" s="20">
        <f t="shared" si="1"/>
        <v>0</v>
      </c>
      <c r="I128" s="24"/>
      <c r="J128" s="25"/>
    </row>
    <row r="129" spans="1:10" s="10" customFormat="1" ht="27.6">
      <c r="A129" s="1">
        <v>128</v>
      </c>
      <c r="B129" s="58" t="s">
        <v>223</v>
      </c>
      <c r="C129" s="120" t="s">
        <v>224</v>
      </c>
      <c r="D129" s="1" t="s">
        <v>8</v>
      </c>
      <c r="E129" s="81">
        <v>10</v>
      </c>
      <c r="F129" s="81">
        <v>5</v>
      </c>
      <c r="G129" s="20">
        <v>0</v>
      </c>
      <c r="H129" s="20">
        <f t="shared" si="1"/>
        <v>0</v>
      </c>
      <c r="I129" s="24"/>
      <c r="J129" s="25"/>
    </row>
    <row r="130" spans="1:10" s="10" customFormat="1" ht="27.6">
      <c r="A130" s="1">
        <v>129</v>
      </c>
      <c r="B130" s="58" t="s">
        <v>225</v>
      </c>
      <c r="C130" s="120" t="s">
        <v>226</v>
      </c>
      <c r="D130" s="1" t="s">
        <v>8</v>
      </c>
      <c r="E130" s="81">
        <v>10</v>
      </c>
      <c r="F130" s="81">
        <v>5</v>
      </c>
      <c r="G130" s="20">
        <v>0</v>
      </c>
      <c r="H130" s="20">
        <f t="shared" si="1"/>
        <v>0</v>
      </c>
      <c r="I130" s="24"/>
      <c r="J130" s="25"/>
    </row>
    <row r="131" spans="1:10" s="10" customFormat="1" ht="27.6">
      <c r="A131" s="1">
        <v>130</v>
      </c>
      <c r="B131" s="58" t="s">
        <v>227</v>
      </c>
      <c r="C131" s="120" t="s">
        <v>228</v>
      </c>
      <c r="D131" s="1" t="s">
        <v>8</v>
      </c>
      <c r="E131" s="81">
        <v>10</v>
      </c>
      <c r="F131" s="81">
        <v>5</v>
      </c>
      <c r="G131" s="20">
        <v>0</v>
      </c>
      <c r="H131" s="20">
        <f t="shared" si="1"/>
        <v>0</v>
      </c>
      <c r="I131" s="23"/>
      <c r="J131" s="22"/>
    </row>
    <row r="132" spans="1:10" s="10" customFormat="1" ht="27.6">
      <c r="A132" s="1">
        <v>131</v>
      </c>
      <c r="B132" s="61" t="s">
        <v>229</v>
      </c>
      <c r="C132" s="120" t="s">
        <v>230</v>
      </c>
      <c r="D132" s="1" t="s">
        <v>8</v>
      </c>
      <c r="E132" s="81">
        <v>10</v>
      </c>
      <c r="F132" s="81">
        <v>5</v>
      </c>
      <c r="G132" s="20">
        <v>0</v>
      </c>
      <c r="H132" s="20">
        <f t="shared" si="1"/>
        <v>0</v>
      </c>
      <c r="I132" s="23"/>
      <c r="J132" s="25"/>
    </row>
    <row r="133" spans="1:10" s="10" customFormat="1" ht="82.8">
      <c r="A133" s="1">
        <v>132</v>
      </c>
      <c r="B133" s="62" t="s">
        <v>231</v>
      </c>
      <c r="C133" s="103" t="s">
        <v>288</v>
      </c>
      <c r="D133" s="50" t="s">
        <v>6</v>
      </c>
      <c r="E133" s="85">
        <v>40</v>
      </c>
      <c r="F133" s="85">
        <v>8</v>
      </c>
      <c r="G133" s="20">
        <v>0</v>
      </c>
      <c r="H133" s="20">
        <f t="shared" si="1"/>
        <v>0</v>
      </c>
      <c r="I133" s="23"/>
      <c r="J133" s="22"/>
    </row>
    <row r="134" spans="1:10" s="10" customFormat="1" ht="96.6">
      <c r="A134" s="1">
        <v>133</v>
      </c>
      <c r="B134" s="62" t="s">
        <v>232</v>
      </c>
      <c r="C134" s="103" t="s">
        <v>289</v>
      </c>
      <c r="D134" s="50" t="s">
        <v>6</v>
      </c>
      <c r="E134" s="85">
        <v>50</v>
      </c>
      <c r="F134" s="85">
        <v>50</v>
      </c>
      <c r="G134" s="20">
        <v>0</v>
      </c>
      <c r="H134" s="20">
        <f aca="true" t="shared" si="2" ref="H134:H167">SUM(G134*E134)</f>
        <v>0</v>
      </c>
      <c r="I134" s="23"/>
      <c r="J134" s="22"/>
    </row>
    <row r="135" spans="1:10" s="10" customFormat="1" ht="82.8">
      <c r="A135" s="1">
        <v>134</v>
      </c>
      <c r="B135" s="62" t="s">
        <v>233</v>
      </c>
      <c r="C135" s="103" t="s">
        <v>234</v>
      </c>
      <c r="D135" s="50" t="s">
        <v>6</v>
      </c>
      <c r="E135" s="85">
        <v>40</v>
      </c>
      <c r="F135" s="85">
        <v>40</v>
      </c>
      <c r="G135" s="20">
        <v>0</v>
      </c>
      <c r="H135" s="20">
        <f t="shared" si="2"/>
        <v>0</v>
      </c>
      <c r="I135" s="24"/>
      <c r="J135" s="25"/>
    </row>
    <row r="136" spans="1:10" s="10" customFormat="1" ht="69">
      <c r="A136" s="1">
        <v>135</v>
      </c>
      <c r="B136" s="62" t="s">
        <v>235</v>
      </c>
      <c r="C136" s="103" t="s">
        <v>290</v>
      </c>
      <c r="D136" s="50" t="s">
        <v>6</v>
      </c>
      <c r="E136" s="85">
        <v>10</v>
      </c>
      <c r="F136" s="85">
        <v>10</v>
      </c>
      <c r="G136" s="20">
        <v>0</v>
      </c>
      <c r="H136" s="20">
        <f t="shared" si="2"/>
        <v>0</v>
      </c>
      <c r="I136" s="24"/>
      <c r="J136" s="25"/>
    </row>
    <row r="137" spans="1:10" s="10" customFormat="1" ht="69">
      <c r="A137" s="1">
        <v>136</v>
      </c>
      <c r="B137" s="62" t="s">
        <v>236</v>
      </c>
      <c r="C137" s="103" t="s">
        <v>237</v>
      </c>
      <c r="D137" s="50" t="s">
        <v>6</v>
      </c>
      <c r="E137" s="85">
        <v>40</v>
      </c>
      <c r="F137" s="85">
        <v>40</v>
      </c>
      <c r="G137" s="20">
        <v>0</v>
      </c>
      <c r="H137" s="20">
        <f t="shared" si="2"/>
        <v>0</v>
      </c>
      <c r="I137" s="24"/>
      <c r="J137" s="25"/>
    </row>
    <row r="138" spans="1:10" s="10" customFormat="1" ht="41.4">
      <c r="A138" s="1">
        <v>137</v>
      </c>
      <c r="B138" s="62" t="s">
        <v>238</v>
      </c>
      <c r="C138" s="103" t="s">
        <v>239</v>
      </c>
      <c r="D138" s="50" t="s">
        <v>6</v>
      </c>
      <c r="E138" s="85">
        <v>50</v>
      </c>
      <c r="F138" s="85">
        <v>50</v>
      </c>
      <c r="G138" s="20">
        <v>0</v>
      </c>
      <c r="H138" s="20">
        <f t="shared" si="2"/>
        <v>0</v>
      </c>
      <c r="I138" s="24"/>
      <c r="J138" s="22"/>
    </row>
    <row r="139" spans="1:10" s="10" customFormat="1" ht="41.4">
      <c r="A139" s="1">
        <v>138</v>
      </c>
      <c r="B139" s="62" t="s">
        <v>240</v>
      </c>
      <c r="C139" s="103" t="s">
        <v>241</v>
      </c>
      <c r="D139" s="50" t="s">
        <v>6</v>
      </c>
      <c r="E139" s="81">
        <v>30</v>
      </c>
      <c r="F139" s="85">
        <v>30</v>
      </c>
      <c r="G139" s="20">
        <v>0</v>
      </c>
      <c r="H139" s="20">
        <f t="shared" si="2"/>
        <v>0</v>
      </c>
      <c r="I139" s="24"/>
      <c r="J139" s="22"/>
    </row>
    <row r="140" spans="1:10" s="10" customFormat="1" ht="55.2">
      <c r="A140" s="1">
        <v>139</v>
      </c>
      <c r="B140" s="62" t="s">
        <v>242</v>
      </c>
      <c r="C140" s="103" t="s">
        <v>243</v>
      </c>
      <c r="D140" s="12" t="s">
        <v>6</v>
      </c>
      <c r="E140" s="85">
        <v>50</v>
      </c>
      <c r="F140" s="85">
        <v>50</v>
      </c>
      <c r="G140" s="20">
        <v>0</v>
      </c>
      <c r="H140" s="20">
        <f t="shared" si="2"/>
        <v>0</v>
      </c>
      <c r="I140" s="23"/>
      <c r="J140" s="25"/>
    </row>
    <row r="141" spans="1:10" s="10" customFormat="1" ht="55.2">
      <c r="A141" s="1">
        <v>140</v>
      </c>
      <c r="B141" s="62" t="s">
        <v>244</v>
      </c>
      <c r="C141" s="103" t="s">
        <v>245</v>
      </c>
      <c r="D141" s="12" t="s">
        <v>6</v>
      </c>
      <c r="E141" s="81">
        <v>25</v>
      </c>
      <c r="F141" s="85">
        <v>25</v>
      </c>
      <c r="G141" s="20">
        <v>0</v>
      </c>
      <c r="H141" s="20">
        <f t="shared" si="2"/>
        <v>0</v>
      </c>
      <c r="I141" s="24"/>
      <c r="J141" s="25"/>
    </row>
    <row r="142" spans="1:10" s="10" customFormat="1" ht="27.6">
      <c r="A142" s="1">
        <v>141</v>
      </c>
      <c r="B142" s="58" t="s">
        <v>246</v>
      </c>
      <c r="C142" s="104" t="s">
        <v>16</v>
      </c>
      <c r="D142" s="1" t="s">
        <v>7</v>
      </c>
      <c r="E142" s="81">
        <v>1</v>
      </c>
      <c r="F142" s="81">
        <v>1</v>
      </c>
      <c r="G142" s="20">
        <v>0</v>
      </c>
      <c r="H142" s="20">
        <f t="shared" si="2"/>
        <v>0</v>
      </c>
      <c r="I142" s="24"/>
      <c r="J142" s="34"/>
    </row>
    <row r="143" spans="1:10" s="10" customFormat="1" ht="27.6">
      <c r="A143" s="1">
        <v>142</v>
      </c>
      <c r="B143" s="58" t="s">
        <v>247</v>
      </c>
      <c r="C143" s="104" t="s">
        <v>16</v>
      </c>
      <c r="D143" s="1" t="s">
        <v>7</v>
      </c>
      <c r="E143" s="81">
        <v>1</v>
      </c>
      <c r="F143" s="81">
        <v>1</v>
      </c>
      <c r="G143" s="20">
        <v>0</v>
      </c>
      <c r="H143" s="20">
        <f t="shared" si="2"/>
        <v>0</v>
      </c>
      <c r="I143" s="24"/>
      <c r="J143" s="34"/>
    </row>
    <row r="144" spans="1:10" s="10" customFormat="1" ht="43.2">
      <c r="A144" s="1">
        <v>143</v>
      </c>
      <c r="B144" s="63" t="s">
        <v>248</v>
      </c>
      <c r="C144" s="105" t="s">
        <v>33</v>
      </c>
      <c r="D144" s="102" t="s">
        <v>8</v>
      </c>
      <c r="E144" s="95">
        <v>10</v>
      </c>
      <c r="F144" s="96" t="s">
        <v>13</v>
      </c>
      <c r="G144" s="20">
        <v>0</v>
      </c>
      <c r="H144" s="20">
        <f t="shared" si="2"/>
        <v>0</v>
      </c>
      <c r="I144" s="24"/>
      <c r="J144" s="22"/>
    </row>
    <row r="145" spans="1:10" s="10" customFormat="1" ht="43.2">
      <c r="A145" s="1">
        <v>144</v>
      </c>
      <c r="B145" s="63" t="s">
        <v>249</v>
      </c>
      <c r="C145" s="105" t="s">
        <v>33</v>
      </c>
      <c r="D145" s="102" t="s">
        <v>8</v>
      </c>
      <c r="E145" s="95">
        <v>10</v>
      </c>
      <c r="F145" s="96" t="s">
        <v>13</v>
      </c>
      <c r="G145" s="20">
        <v>0</v>
      </c>
      <c r="H145" s="20">
        <f t="shared" si="2"/>
        <v>0</v>
      </c>
      <c r="I145" s="24"/>
      <c r="J145" s="25"/>
    </row>
    <row r="146" spans="1:10" s="10" customFormat="1" ht="43.2">
      <c r="A146" s="1">
        <v>145</v>
      </c>
      <c r="B146" s="63" t="s">
        <v>250</v>
      </c>
      <c r="C146" s="105" t="s">
        <v>33</v>
      </c>
      <c r="D146" s="102" t="s">
        <v>8</v>
      </c>
      <c r="E146" s="95">
        <v>10</v>
      </c>
      <c r="F146" s="96" t="s">
        <v>13</v>
      </c>
      <c r="G146" s="20">
        <v>0</v>
      </c>
      <c r="H146" s="20">
        <f t="shared" si="2"/>
        <v>0</v>
      </c>
      <c r="I146" s="24"/>
      <c r="J146" s="25"/>
    </row>
    <row r="147" spans="1:10" s="10" customFormat="1" ht="43.2">
      <c r="A147" s="1">
        <v>146</v>
      </c>
      <c r="B147" s="63" t="s">
        <v>251</v>
      </c>
      <c r="C147" s="105" t="s">
        <v>33</v>
      </c>
      <c r="D147" s="102" t="s">
        <v>8</v>
      </c>
      <c r="E147" s="95">
        <v>1</v>
      </c>
      <c r="F147" s="96" t="s">
        <v>13</v>
      </c>
      <c r="G147" s="20">
        <v>0</v>
      </c>
      <c r="H147" s="20">
        <f t="shared" si="2"/>
        <v>0</v>
      </c>
      <c r="I147" s="24"/>
      <c r="J147" s="27"/>
    </row>
    <row r="148" spans="1:10" s="10" customFormat="1" ht="43.2">
      <c r="A148" s="1">
        <v>147</v>
      </c>
      <c r="B148" s="63" t="s">
        <v>252</v>
      </c>
      <c r="C148" s="105" t="s">
        <v>33</v>
      </c>
      <c r="D148" s="102" t="s">
        <v>8</v>
      </c>
      <c r="E148" s="95">
        <v>1</v>
      </c>
      <c r="F148" s="96" t="s">
        <v>13</v>
      </c>
      <c r="G148" s="20">
        <v>0</v>
      </c>
      <c r="H148" s="20">
        <f t="shared" si="2"/>
        <v>0</v>
      </c>
      <c r="I148" s="23"/>
      <c r="J148" s="25"/>
    </row>
    <row r="149" spans="1:10" s="10" customFormat="1" ht="43.2">
      <c r="A149" s="1">
        <v>148</v>
      </c>
      <c r="B149" s="63" t="s">
        <v>253</v>
      </c>
      <c r="C149" s="105" t="s">
        <v>33</v>
      </c>
      <c r="D149" s="102" t="s">
        <v>8</v>
      </c>
      <c r="E149" s="95">
        <v>1</v>
      </c>
      <c r="F149" s="96" t="s">
        <v>13</v>
      </c>
      <c r="G149" s="20">
        <v>0</v>
      </c>
      <c r="H149" s="20">
        <f t="shared" si="2"/>
        <v>0</v>
      </c>
      <c r="I149" s="24"/>
      <c r="J149" s="37"/>
    </row>
    <row r="150" spans="1:10" s="10" customFormat="1" ht="43.2">
      <c r="A150" s="1">
        <v>149</v>
      </c>
      <c r="B150" s="63" t="s">
        <v>254</v>
      </c>
      <c r="C150" s="105" t="s">
        <v>33</v>
      </c>
      <c r="D150" s="102" t="s">
        <v>8</v>
      </c>
      <c r="E150" s="95">
        <v>25</v>
      </c>
      <c r="F150" s="96" t="s">
        <v>13</v>
      </c>
      <c r="G150" s="20">
        <v>0</v>
      </c>
      <c r="H150" s="20">
        <f t="shared" si="2"/>
        <v>0</v>
      </c>
      <c r="I150" s="24"/>
      <c r="J150" s="25"/>
    </row>
    <row r="151" spans="1:10" s="10" customFormat="1" ht="96.6">
      <c r="A151" s="1">
        <v>150</v>
      </c>
      <c r="B151" s="111" t="s">
        <v>255</v>
      </c>
      <c r="C151" s="106" t="s">
        <v>256</v>
      </c>
      <c r="D151" s="11" t="s">
        <v>7</v>
      </c>
      <c r="E151" s="90">
        <v>1</v>
      </c>
      <c r="F151" s="91">
        <v>1</v>
      </c>
      <c r="G151" s="20">
        <v>0</v>
      </c>
      <c r="H151" s="20">
        <f t="shared" si="2"/>
        <v>0</v>
      </c>
      <c r="I151" s="24"/>
      <c r="J151" s="25"/>
    </row>
    <row r="152" spans="1:10" s="10" customFormat="1" ht="69">
      <c r="A152" s="1">
        <v>151</v>
      </c>
      <c r="B152" s="58" t="s">
        <v>257</v>
      </c>
      <c r="C152" s="57" t="s">
        <v>258</v>
      </c>
      <c r="D152" s="39" t="s">
        <v>6</v>
      </c>
      <c r="E152" s="72">
        <v>50</v>
      </c>
      <c r="F152" s="73">
        <v>50</v>
      </c>
      <c r="G152" s="20">
        <v>0</v>
      </c>
      <c r="H152" s="20">
        <f t="shared" si="2"/>
        <v>0</v>
      </c>
      <c r="I152" s="24"/>
      <c r="J152" s="25"/>
    </row>
    <row r="153" spans="1:10" s="10" customFormat="1" ht="69">
      <c r="A153" s="1">
        <v>152</v>
      </c>
      <c r="B153" s="58" t="s">
        <v>259</v>
      </c>
      <c r="C153" s="57" t="s">
        <v>260</v>
      </c>
      <c r="D153" s="39" t="s">
        <v>6</v>
      </c>
      <c r="E153" s="73">
        <v>25</v>
      </c>
      <c r="F153" s="73">
        <v>25</v>
      </c>
      <c r="G153" s="20">
        <v>0</v>
      </c>
      <c r="H153" s="20">
        <f t="shared" si="2"/>
        <v>0</v>
      </c>
      <c r="I153" s="24"/>
      <c r="J153" s="25"/>
    </row>
    <row r="154" spans="1:10" s="10" customFormat="1" ht="69">
      <c r="A154" s="1">
        <v>153</v>
      </c>
      <c r="B154" s="112" t="s">
        <v>261</v>
      </c>
      <c r="C154" s="107" t="s">
        <v>262</v>
      </c>
      <c r="D154" s="64" t="s">
        <v>6</v>
      </c>
      <c r="E154" s="73">
        <v>25</v>
      </c>
      <c r="F154" s="73">
        <v>25</v>
      </c>
      <c r="G154" s="20">
        <v>0</v>
      </c>
      <c r="H154" s="20">
        <f t="shared" si="2"/>
        <v>0</v>
      </c>
      <c r="I154" s="23"/>
      <c r="J154" s="25"/>
    </row>
    <row r="155" spans="1:10" s="10" customFormat="1" ht="55.2">
      <c r="A155" s="1">
        <v>154</v>
      </c>
      <c r="B155" s="113" t="s">
        <v>263</v>
      </c>
      <c r="C155" s="108" t="s">
        <v>264</v>
      </c>
      <c r="D155" s="40" t="s">
        <v>6</v>
      </c>
      <c r="E155" s="75">
        <v>60</v>
      </c>
      <c r="F155" s="76">
        <v>60</v>
      </c>
      <c r="G155" s="20">
        <v>0</v>
      </c>
      <c r="H155" s="20">
        <f t="shared" si="2"/>
        <v>0</v>
      </c>
      <c r="I155" s="23"/>
      <c r="J155" s="25"/>
    </row>
    <row r="156" spans="1:10" s="10" customFormat="1" ht="41.4">
      <c r="A156" s="1">
        <v>155</v>
      </c>
      <c r="B156" s="58" t="s">
        <v>265</v>
      </c>
      <c r="C156" s="109" t="s">
        <v>282</v>
      </c>
      <c r="D156" s="39" t="s">
        <v>7</v>
      </c>
      <c r="E156" s="72">
        <v>900</v>
      </c>
      <c r="F156" s="73">
        <v>30</v>
      </c>
      <c r="G156" s="20">
        <v>0</v>
      </c>
      <c r="H156" s="20">
        <f t="shared" si="2"/>
        <v>0</v>
      </c>
      <c r="I156" s="24"/>
      <c r="J156" s="25"/>
    </row>
    <row r="157" spans="1:10" s="10" customFormat="1" ht="15">
      <c r="A157" s="1">
        <v>156</v>
      </c>
      <c r="B157" s="49" t="s">
        <v>266</v>
      </c>
      <c r="C157" s="106" t="s">
        <v>267</v>
      </c>
      <c r="D157" s="11" t="s">
        <v>8</v>
      </c>
      <c r="E157" s="90">
        <v>10</v>
      </c>
      <c r="F157" s="92">
        <v>10</v>
      </c>
      <c r="G157" s="20">
        <v>0</v>
      </c>
      <c r="H157" s="20">
        <f t="shared" si="2"/>
        <v>0</v>
      </c>
      <c r="I157" s="24"/>
      <c r="J157" s="25"/>
    </row>
    <row r="158" spans="1:10" s="10" customFormat="1" ht="15">
      <c r="A158" s="1">
        <v>157</v>
      </c>
      <c r="B158" s="49" t="s">
        <v>268</v>
      </c>
      <c r="C158" s="106" t="s">
        <v>267</v>
      </c>
      <c r="D158" s="11" t="s">
        <v>8</v>
      </c>
      <c r="E158" s="90">
        <v>10</v>
      </c>
      <c r="F158" s="92">
        <v>10</v>
      </c>
      <c r="G158" s="20">
        <v>0</v>
      </c>
      <c r="H158" s="20">
        <f t="shared" si="2"/>
        <v>0</v>
      </c>
      <c r="I158" s="21"/>
      <c r="J158" s="25"/>
    </row>
    <row r="159" spans="1:10" s="10" customFormat="1" ht="15">
      <c r="A159" s="1">
        <v>158</v>
      </c>
      <c r="B159" s="58" t="s">
        <v>269</v>
      </c>
      <c r="C159" s="106" t="s">
        <v>267</v>
      </c>
      <c r="D159" s="11" t="s">
        <v>8</v>
      </c>
      <c r="E159" s="90">
        <v>100</v>
      </c>
      <c r="F159" s="92">
        <v>100</v>
      </c>
      <c r="G159" s="20">
        <v>0</v>
      </c>
      <c r="H159" s="20">
        <f t="shared" si="2"/>
        <v>0</v>
      </c>
      <c r="I159" s="24"/>
      <c r="J159" s="25"/>
    </row>
    <row r="160" spans="1:10" s="10" customFormat="1" ht="15">
      <c r="A160" s="1">
        <v>159</v>
      </c>
      <c r="B160" s="58" t="s">
        <v>270</v>
      </c>
      <c r="C160" s="106" t="s">
        <v>267</v>
      </c>
      <c r="D160" s="11" t="s">
        <v>8</v>
      </c>
      <c r="E160" s="90">
        <v>100</v>
      </c>
      <c r="F160" s="92">
        <v>100</v>
      </c>
      <c r="G160" s="20">
        <v>0</v>
      </c>
      <c r="H160" s="20">
        <f t="shared" si="2"/>
        <v>0</v>
      </c>
      <c r="I160" s="24"/>
      <c r="J160" s="25"/>
    </row>
    <row r="161" spans="1:10" s="10" customFormat="1" ht="15">
      <c r="A161" s="1">
        <v>160</v>
      </c>
      <c r="B161" s="58" t="s">
        <v>271</v>
      </c>
      <c r="C161" s="106" t="s">
        <v>267</v>
      </c>
      <c r="D161" s="11" t="s">
        <v>8</v>
      </c>
      <c r="E161" s="90">
        <v>100</v>
      </c>
      <c r="F161" s="92">
        <v>100</v>
      </c>
      <c r="G161" s="20">
        <v>0</v>
      </c>
      <c r="H161" s="20">
        <f t="shared" si="2"/>
        <v>0</v>
      </c>
      <c r="I161" s="24"/>
      <c r="J161" s="25"/>
    </row>
    <row r="162" spans="1:10" s="10" customFormat="1" ht="15">
      <c r="A162" s="1">
        <v>161</v>
      </c>
      <c r="B162" s="58" t="s">
        <v>272</v>
      </c>
      <c r="C162" s="106" t="s">
        <v>267</v>
      </c>
      <c r="D162" s="11" t="s">
        <v>8</v>
      </c>
      <c r="E162" s="90">
        <v>50</v>
      </c>
      <c r="F162" s="92">
        <v>50</v>
      </c>
      <c r="G162" s="20">
        <v>0</v>
      </c>
      <c r="H162" s="20">
        <f t="shared" si="2"/>
        <v>0</v>
      </c>
      <c r="I162" s="24"/>
      <c r="J162" s="25"/>
    </row>
    <row r="163" spans="1:10" s="10" customFormat="1" ht="15">
      <c r="A163" s="1">
        <v>162</v>
      </c>
      <c r="B163" s="58" t="s">
        <v>273</v>
      </c>
      <c r="C163" s="110" t="s">
        <v>267</v>
      </c>
      <c r="D163" s="1" t="s">
        <v>8</v>
      </c>
      <c r="E163" s="81">
        <v>100</v>
      </c>
      <c r="F163" s="81">
        <v>100</v>
      </c>
      <c r="G163" s="20">
        <v>0</v>
      </c>
      <c r="H163" s="20">
        <f t="shared" si="2"/>
        <v>0</v>
      </c>
      <c r="I163" s="24"/>
      <c r="J163" s="25"/>
    </row>
    <row r="164" spans="1:10" s="10" customFormat="1" ht="15">
      <c r="A164" s="1">
        <v>163</v>
      </c>
      <c r="B164" s="58" t="s">
        <v>274</v>
      </c>
      <c r="C164" s="110" t="s">
        <v>275</v>
      </c>
      <c r="D164" s="1" t="s">
        <v>6</v>
      </c>
      <c r="E164" s="81">
        <v>1</v>
      </c>
      <c r="F164" s="81">
        <v>1</v>
      </c>
      <c r="G164" s="20">
        <v>0</v>
      </c>
      <c r="H164" s="20">
        <f t="shared" si="2"/>
        <v>0</v>
      </c>
      <c r="I164" s="24"/>
      <c r="J164" s="25"/>
    </row>
    <row r="165" spans="1:10" s="10" customFormat="1" ht="15">
      <c r="A165" s="1">
        <v>164</v>
      </c>
      <c r="B165" s="58" t="s">
        <v>276</v>
      </c>
      <c r="C165" s="103" t="s">
        <v>277</v>
      </c>
      <c r="D165" s="1" t="s">
        <v>8</v>
      </c>
      <c r="E165" s="81">
        <v>5</v>
      </c>
      <c r="F165" s="81">
        <v>5</v>
      </c>
      <c r="G165" s="20">
        <v>0</v>
      </c>
      <c r="H165" s="20">
        <f t="shared" si="2"/>
        <v>0</v>
      </c>
      <c r="I165" s="30"/>
      <c r="J165" s="25"/>
    </row>
    <row r="166" spans="1:10" s="10" customFormat="1" ht="15">
      <c r="A166" s="1">
        <v>165</v>
      </c>
      <c r="B166" s="65" t="s">
        <v>278</v>
      </c>
      <c r="C166" s="110" t="s">
        <v>279</v>
      </c>
      <c r="D166" s="1" t="s">
        <v>8</v>
      </c>
      <c r="E166" s="81">
        <v>1</v>
      </c>
      <c r="F166" s="85">
        <v>1</v>
      </c>
      <c r="G166" s="20">
        <v>0</v>
      </c>
      <c r="H166" s="20">
        <f t="shared" si="2"/>
        <v>0</v>
      </c>
      <c r="I166" s="30"/>
      <c r="J166" s="25"/>
    </row>
    <row r="167" spans="1:10" s="10" customFormat="1" ht="15">
      <c r="A167" s="1">
        <v>166</v>
      </c>
      <c r="B167" s="62" t="s">
        <v>280</v>
      </c>
      <c r="C167" s="110" t="s">
        <v>281</v>
      </c>
      <c r="D167" s="66" t="s">
        <v>8</v>
      </c>
      <c r="E167" s="93">
        <v>25</v>
      </c>
      <c r="F167" s="94">
        <v>25</v>
      </c>
      <c r="G167" s="20">
        <v>0</v>
      </c>
      <c r="H167" s="20">
        <f t="shared" si="2"/>
        <v>0</v>
      </c>
      <c r="I167" s="30"/>
      <c r="J167" s="25"/>
    </row>
    <row r="168" spans="1:10" s="10" customFormat="1" ht="15">
      <c r="A168" s="67"/>
      <c r="B168" s="67"/>
      <c r="C168" s="67"/>
      <c r="D168" s="67"/>
      <c r="E168" s="67"/>
      <c r="F168" s="68"/>
      <c r="G168" s="69"/>
      <c r="H168" s="69"/>
      <c r="I168" s="70"/>
      <c r="J168" s="71"/>
    </row>
    <row r="169" spans="2:10" ht="15" thickBot="1">
      <c r="B169" s="2"/>
      <c r="C169" s="2"/>
      <c r="D169" s="2"/>
      <c r="E169" s="2"/>
      <c r="F169" s="2"/>
      <c r="G169" s="16"/>
      <c r="H169" s="16"/>
      <c r="I169" s="16"/>
      <c r="J169" s="35"/>
    </row>
    <row r="170" spans="2:10" ht="15" thickBot="1">
      <c r="B170" s="2"/>
      <c r="C170" s="129" t="s">
        <v>15</v>
      </c>
      <c r="D170" s="130"/>
      <c r="E170" s="130"/>
      <c r="F170" s="130"/>
      <c r="G170" s="131"/>
      <c r="H170" s="17">
        <f>SUM(H2:H167)</f>
        <v>0</v>
      </c>
      <c r="I170" s="35"/>
      <c r="J170" s="35"/>
    </row>
    <row r="171" spans="2:10" ht="15">
      <c r="B171" s="2"/>
      <c r="C171" s="2"/>
      <c r="D171" s="2"/>
      <c r="E171" s="2"/>
      <c r="F171" s="2"/>
      <c r="G171" s="16"/>
      <c r="H171" s="16"/>
      <c r="I171" s="16"/>
      <c r="J171" s="35"/>
    </row>
    <row r="172" spans="1:10" s="13" customFormat="1" ht="15">
      <c r="A172" s="3"/>
      <c r="B172" s="3"/>
      <c r="C172" s="3"/>
      <c r="D172" s="3"/>
      <c r="E172" s="3"/>
      <c r="F172" s="3"/>
      <c r="G172" s="16"/>
      <c r="H172" s="16"/>
      <c r="I172" s="16"/>
      <c r="J172" s="35"/>
    </row>
    <row r="173" spans="1:10" s="13" customFormat="1" ht="15">
      <c r="A173" s="3"/>
      <c r="B173" s="3"/>
      <c r="C173" s="3"/>
      <c r="D173" s="3"/>
      <c r="E173" s="3"/>
      <c r="F173" s="3"/>
      <c r="G173" s="16"/>
      <c r="H173" s="16"/>
      <c r="I173" s="16"/>
      <c r="J173" s="35"/>
    </row>
    <row r="174" spans="1:10" s="13" customFormat="1" ht="15">
      <c r="A174" s="3"/>
      <c r="B174" s="3"/>
      <c r="C174" s="3"/>
      <c r="D174" s="3"/>
      <c r="E174" s="3"/>
      <c r="F174" s="3"/>
      <c r="G174" s="16"/>
      <c r="H174" s="16"/>
      <c r="I174" s="16"/>
      <c r="J174" s="35"/>
    </row>
    <row r="175" spans="1:10" s="13" customFormat="1" ht="15">
      <c r="A175" s="3"/>
      <c r="B175" s="3"/>
      <c r="C175" s="3"/>
      <c r="D175" s="3"/>
      <c r="E175" s="3"/>
      <c r="F175" s="3"/>
      <c r="G175" s="16"/>
      <c r="H175" s="16"/>
      <c r="I175" s="16"/>
      <c r="J175" s="35"/>
    </row>
    <row r="176" spans="1:10" s="13" customFormat="1" ht="15">
      <c r="A176" s="3"/>
      <c r="B176" s="3"/>
      <c r="C176" s="3"/>
      <c r="D176" s="3"/>
      <c r="E176" s="3"/>
      <c r="F176" s="3"/>
      <c r="G176" s="16"/>
      <c r="H176" s="16"/>
      <c r="I176" s="16"/>
      <c r="J176" s="35"/>
    </row>
    <row r="177" spans="1:10" s="13" customFormat="1" ht="15">
      <c r="A177" s="3"/>
      <c r="B177" s="3"/>
      <c r="C177" s="3"/>
      <c r="D177" s="3"/>
      <c r="E177" s="3"/>
      <c r="F177" s="3"/>
      <c r="G177" s="16"/>
      <c r="H177" s="16"/>
      <c r="I177" s="16"/>
      <c r="J177" s="35"/>
    </row>
    <row r="178" spans="1:10" s="13" customFormat="1" ht="15">
      <c r="A178" s="3"/>
      <c r="B178" s="3"/>
      <c r="C178" s="3"/>
      <c r="D178" s="3"/>
      <c r="E178" s="3"/>
      <c r="F178" s="3"/>
      <c r="G178" s="16"/>
      <c r="H178" s="16"/>
      <c r="I178" s="16"/>
      <c r="J178" s="35"/>
    </row>
    <row r="179" spans="1:10" s="13" customFormat="1" ht="15">
      <c r="A179" s="3"/>
      <c r="B179" s="3"/>
      <c r="C179" s="3"/>
      <c r="D179" s="3"/>
      <c r="E179" s="3"/>
      <c r="F179" s="3"/>
      <c r="G179" s="16"/>
      <c r="H179" s="16"/>
      <c r="I179" s="16"/>
      <c r="J179" s="35"/>
    </row>
    <row r="180" spans="1:10" s="13" customFormat="1" ht="15">
      <c r="A180" s="3"/>
      <c r="B180" s="3"/>
      <c r="C180" s="3"/>
      <c r="D180" s="3"/>
      <c r="E180" s="3"/>
      <c r="F180" s="3"/>
      <c r="G180" s="16"/>
      <c r="H180" s="16"/>
      <c r="I180" s="16"/>
      <c r="J180" s="35"/>
    </row>
    <row r="181" spans="1:10" s="13" customFormat="1" ht="15">
      <c r="A181" s="3"/>
      <c r="B181" s="3"/>
      <c r="C181" s="3"/>
      <c r="D181" s="3"/>
      <c r="E181" s="3"/>
      <c r="F181" s="3"/>
      <c r="G181" s="16"/>
      <c r="H181" s="16"/>
      <c r="I181" s="16"/>
      <c r="J181" s="35"/>
    </row>
    <row r="182" spans="1:10" s="13" customFormat="1" ht="15">
      <c r="A182" s="3"/>
      <c r="B182" s="3"/>
      <c r="C182" s="3"/>
      <c r="D182" s="3"/>
      <c r="E182" s="3"/>
      <c r="F182" s="3"/>
      <c r="G182" s="16"/>
      <c r="H182" s="16"/>
      <c r="I182" s="16"/>
      <c r="J182" s="35"/>
    </row>
    <row r="183" spans="1:10" s="13" customFormat="1" ht="15">
      <c r="A183" s="3"/>
      <c r="B183" s="3"/>
      <c r="C183" s="3"/>
      <c r="D183" s="3"/>
      <c r="E183" s="3"/>
      <c r="F183" s="3"/>
      <c r="G183" s="16"/>
      <c r="H183" s="16"/>
      <c r="I183" s="16"/>
      <c r="J183" s="35"/>
    </row>
    <row r="184" spans="1:10" s="13" customFormat="1" ht="15">
      <c r="A184" s="3"/>
      <c r="B184" s="3"/>
      <c r="C184" s="3"/>
      <c r="D184" s="3"/>
      <c r="E184" s="3"/>
      <c r="F184" s="3"/>
      <c r="G184" s="16"/>
      <c r="H184" s="16"/>
      <c r="I184" s="16"/>
      <c r="J184" s="35"/>
    </row>
    <row r="185" spans="1:10" s="13" customFormat="1" ht="15">
      <c r="A185" s="3"/>
      <c r="B185" s="3"/>
      <c r="C185" s="3"/>
      <c r="D185" s="3"/>
      <c r="E185" s="3"/>
      <c r="F185" s="3"/>
      <c r="G185" s="16"/>
      <c r="H185" s="16"/>
      <c r="I185" s="16"/>
      <c r="J185" s="35"/>
    </row>
    <row r="186" spans="1:10" s="13" customFormat="1" ht="15">
      <c r="A186" s="3"/>
      <c r="B186" s="3"/>
      <c r="C186" s="3"/>
      <c r="D186" s="3"/>
      <c r="E186" s="3"/>
      <c r="F186" s="3"/>
      <c r="G186" s="16"/>
      <c r="H186" s="16"/>
      <c r="I186" s="16"/>
      <c r="J186" s="35"/>
    </row>
    <row r="187" spans="1:10" s="13" customFormat="1" ht="15">
      <c r="A187" s="3"/>
      <c r="B187" s="3"/>
      <c r="C187" s="3"/>
      <c r="D187" s="3"/>
      <c r="E187" s="3"/>
      <c r="F187" s="3"/>
      <c r="G187" s="16"/>
      <c r="H187" s="16"/>
      <c r="I187" s="16"/>
      <c r="J187" s="35"/>
    </row>
    <row r="188" spans="1:10" s="13" customFormat="1" ht="15">
      <c r="A188" s="3"/>
      <c r="B188" s="3"/>
      <c r="C188" s="3"/>
      <c r="D188" s="3"/>
      <c r="E188" s="3"/>
      <c r="F188" s="3"/>
      <c r="G188" s="16"/>
      <c r="H188" s="16"/>
      <c r="I188" s="16"/>
      <c r="J188" s="35"/>
    </row>
    <row r="189" spans="1:10" s="13" customFormat="1" ht="15">
      <c r="A189" s="3"/>
      <c r="B189" s="3"/>
      <c r="C189" s="3"/>
      <c r="D189" s="3"/>
      <c r="E189" s="3"/>
      <c r="F189" s="3"/>
      <c r="G189" s="16"/>
      <c r="H189" s="16"/>
      <c r="I189" s="16"/>
      <c r="J189" s="35"/>
    </row>
    <row r="190" spans="1:10" s="13" customFormat="1" ht="15">
      <c r="A190" s="3"/>
      <c r="B190" s="3"/>
      <c r="C190" s="3"/>
      <c r="D190" s="3"/>
      <c r="E190" s="3"/>
      <c r="F190" s="3"/>
      <c r="G190" s="16"/>
      <c r="H190" s="16"/>
      <c r="I190" s="16"/>
      <c r="J190" s="35"/>
    </row>
    <row r="191" spans="1:10" s="13" customFormat="1" ht="15">
      <c r="A191" s="3"/>
      <c r="B191" s="3"/>
      <c r="C191" s="3"/>
      <c r="D191" s="3"/>
      <c r="E191" s="3"/>
      <c r="F191" s="3"/>
      <c r="G191" s="16"/>
      <c r="H191" s="16"/>
      <c r="I191" s="16"/>
      <c r="J191" s="35"/>
    </row>
    <row r="192" spans="1:10" s="13" customFormat="1" ht="15">
      <c r="A192" s="3"/>
      <c r="B192" s="3"/>
      <c r="C192" s="3"/>
      <c r="D192" s="3"/>
      <c r="E192" s="3"/>
      <c r="F192" s="3"/>
      <c r="G192" s="16"/>
      <c r="H192" s="16"/>
      <c r="I192" s="16"/>
      <c r="J192" s="35"/>
    </row>
    <row r="193" spans="1:10" s="13" customFormat="1" ht="15">
      <c r="A193" s="3"/>
      <c r="B193" s="3"/>
      <c r="C193" s="3"/>
      <c r="D193" s="3"/>
      <c r="E193" s="3"/>
      <c r="F193" s="3"/>
      <c r="G193" s="16"/>
      <c r="H193" s="16"/>
      <c r="I193" s="16"/>
      <c r="J193" s="35"/>
    </row>
    <row r="194" spans="1:10" s="13" customFormat="1" ht="15">
      <c r="A194" s="3"/>
      <c r="B194" s="3"/>
      <c r="C194" s="3"/>
      <c r="D194" s="3"/>
      <c r="E194" s="3"/>
      <c r="F194" s="3"/>
      <c r="G194" s="16"/>
      <c r="H194" s="16"/>
      <c r="I194" s="16"/>
      <c r="J194" s="35"/>
    </row>
    <row r="195" spans="1:10" s="13" customFormat="1" ht="15">
      <c r="A195" s="3"/>
      <c r="B195" s="3"/>
      <c r="C195" s="3"/>
      <c r="D195" s="3"/>
      <c r="E195" s="3"/>
      <c r="F195" s="3"/>
      <c r="G195" s="16"/>
      <c r="H195" s="16"/>
      <c r="I195" s="16"/>
      <c r="J195" s="35"/>
    </row>
    <row r="196" spans="1:10" s="13" customFormat="1" ht="15">
      <c r="A196" s="3"/>
      <c r="B196" s="3"/>
      <c r="C196" s="3"/>
      <c r="D196" s="3"/>
      <c r="E196" s="3"/>
      <c r="F196" s="3"/>
      <c r="G196" s="16"/>
      <c r="H196" s="16"/>
      <c r="I196" s="16"/>
      <c r="J196" s="35"/>
    </row>
    <row r="197" spans="1:10" s="13" customFormat="1" ht="15">
      <c r="A197" s="3"/>
      <c r="B197" s="3"/>
      <c r="C197" s="3"/>
      <c r="D197" s="3"/>
      <c r="E197" s="3"/>
      <c r="F197" s="3"/>
      <c r="G197" s="16"/>
      <c r="H197" s="16"/>
      <c r="I197" s="16"/>
      <c r="J197" s="35"/>
    </row>
    <row r="198" spans="1:10" s="13" customFormat="1" ht="15">
      <c r="A198" s="3"/>
      <c r="B198" s="3"/>
      <c r="C198" s="3"/>
      <c r="D198" s="3"/>
      <c r="E198" s="3"/>
      <c r="F198" s="3"/>
      <c r="G198" s="16"/>
      <c r="H198" s="16"/>
      <c r="I198" s="16"/>
      <c r="J198" s="35"/>
    </row>
    <row r="199" spans="1:10" s="13" customFormat="1" ht="15">
      <c r="A199" s="3"/>
      <c r="B199" s="3"/>
      <c r="C199" s="3"/>
      <c r="D199" s="3"/>
      <c r="E199" s="3"/>
      <c r="F199" s="3"/>
      <c r="G199" s="16"/>
      <c r="H199" s="16"/>
      <c r="I199" s="16"/>
      <c r="J199" s="35"/>
    </row>
    <row r="200" spans="1:10" s="13" customFormat="1" ht="15">
      <c r="A200" s="3"/>
      <c r="B200" s="3"/>
      <c r="C200" s="3"/>
      <c r="D200" s="3"/>
      <c r="E200" s="3"/>
      <c r="F200" s="3"/>
      <c r="G200" s="16"/>
      <c r="H200" s="16"/>
      <c r="I200" s="16"/>
      <c r="J200" s="35"/>
    </row>
    <row r="201" spans="1:10" s="13" customFormat="1" ht="15">
      <c r="A201" s="3"/>
      <c r="B201" s="3"/>
      <c r="C201" s="3"/>
      <c r="D201" s="3"/>
      <c r="E201" s="3"/>
      <c r="F201" s="3"/>
      <c r="G201" s="16"/>
      <c r="H201" s="16"/>
      <c r="I201" s="16"/>
      <c r="J201" s="35"/>
    </row>
    <row r="202" spans="1:10" s="13" customFormat="1" ht="15">
      <c r="A202" s="3"/>
      <c r="B202" s="3"/>
      <c r="C202" s="3"/>
      <c r="D202" s="3"/>
      <c r="E202" s="3"/>
      <c r="F202" s="3"/>
      <c r="G202" s="16"/>
      <c r="H202" s="16"/>
      <c r="I202" s="16"/>
      <c r="J202" s="35"/>
    </row>
    <row r="203" spans="1:10" s="13" customFormat="1" ht="15">
      <c r="A203" s="3"/>
      <c r="B203" s="3"/>
      <c r="C203" s="3"/>
      <c r="D203" s="3"/>
      <c r="E203" s="3"/>
      <c r="F203" s="3"/>
      <c r="G203" s="16"/>
      <c r="H203" s="16"/>
      <c r="I203" s="16"/>
      <c r="J203" s="35"/>
    </row>
    <row r="204" spans="1:10" s="13" customFormat="1" ht="15">
      <c r="A204" s="3"/>
      <c r="B204" s="3"/>
      <c r="C204" s="3"/>
      <c r="D204" s="3"/>
      <c r="E204" s="3"/>
      <c r="F204" s="3"/>
      <c r="G204" s="16"/>
      <c r="H204" s="16"/>
      <c r="I204" s="16"/>
      <c r="J204" s="35"/>
    </row>
    <row r="205" spans="1:10" s="13" customFormat="1" ht="15">
      <c r="A205" s="3"/>
      <c r="B205" s="3"/>
      <c r="C205" s="3"/>
      <c r="D205" s="3"/>
      <c r="E205" s="3"/>
      <c r="F205" s="3"/>
      <c r="G205" s="16"/>
      <c r="H205" s="16"/>
      <c r="I205" s="16"/>
      <c r="J205" s="35"/>
    </row>
    <row r="206" spans="1:10" s="13" customFormat="1" ht="15">
      <c r="A206" s="3"/>
      <c r="B206" s="3"/>
      <c r="C206" s="3"/>
      <c r="D206" s="3"/>
      <c r="E206" s="3"/>
      <c r="F206" s="3"/>
      <c r="G206" s="16"/>
      <c r="H206" s="16"/>
      <c r="I206" s="16"/>
      <c r="J206" s="35"/>
    </row>
    <row r="207" spans="1:10" s="13" customFormat="1" ht="15">
      <c r="A207" s="3"/>
      <c r="B207" s="3"/>
      <c r="C207" s="3"/>
      <c r="D207" s="3"/>
      <c r="E207" s="3"/>
      <c r="F207" s="3"/>
      <c r="G207" s="16"/>
      <c r="H207" s="16"/>
      <c r="I207" s="16"/>
      <c r="J207" s="35"/>
    </row>
    <row r="208" spans="1:10" s="13" customFormat="1" ht="15">
      <c r="A208" s="3"/>
      <c r="B208" s="3"/>
      <c r="C208" s="3"/>
      <c r="D208" s="3"/>
      <c r="E208" s="3"/>
      <c r="F208" s="3"/>
      <c r="G208" s="16"/>
      <c r="H208" s="16"/>
      <c r="I208" s="16"/>
      <c r="J208" s="35"/>
    </row>
    <row r="209" spans="1:10" s="13" customFormat="1" ht="15">
      <c r="A209" s="3"/>
      <c r="B209" s="3"/>
      <c r="C209" s="3"/>
      <c r="D209" s="3"/>
      <c r="E209" s="3"/>
      <c r="F209" s="3"/>
      <c r="G209" s="16"/>
      <c r="H209" s="16"/>
      <c r="I209" s="16"/>
      <c r="J209" s="35"/>
    </row>
    <row r="210" spans="1:10" s="13" customFormat="1" ht="15">
      <c r="A210" s="3"/>
      <c r="B210" s="3"/>
      <c r="C210" s="3"/>
      <c r="D210" s="3"/>
      <c r="E210" s="3"/>
      <c r="F210" s="3"/>
      <c r="G210" s="16"/>
      <c r="H210" s="16"/>
      <c r="I210" s="16"/>
      <c r="J210" s="35"/>
    </row>
    <row r="211" spans="1:10" s="13" customFormat="1" ht="15">
      <c r="A211" s="3"/>
      <c r="B211" s="3"/>
      <c r="C211" s="3"/>
      <c r="D211" s="3"/>
      <c r="E211" s="3"/>
      <c r="F211" s="3"/>
      <c r="G211" s="16"/>
      <c r="H211" s="16"/>
      <c r="I211" s="16"/>
      <c r="J211" s="35"/>
    </row>
    <row r="212" spans="1:10" s="13" customFormat="1" ht="15">
      <c r="A212" s="3"/>
      <c r="B212" s="3"/>
      <c r="C212" s="3"/>
      <c r="D212" s="3"/>
      <c r="E212" s="3"/>
      <c r="F212" s="3"/>
      <c r="G212" s="16"/>
      <c r="H212" s="16"/>
      <c r="I212" s="16"/>
      <c r="J212" s="35"/>
    </row>
    <row r="213" spans="1:10" s="13" customFormat="1" ht="15">
      <c r="A213" s="3"/>
      <c r="B213" s="3"/>
      <c r="C213" s="3"/>
      <c r="D213" s="3"/>
      <c r="E213" s="3"/>
      <c r="F213" s="3"/>
      <c r="G213" s="16"/>
      <c r="H213" s="16"/>
      <c r="I213" s="16"/>
      <c r="J213" s="35"/>
    </row>
    <row r="214" spans="1:10" s="13" customFormat="1" ht="15">
      <c r="A214" s="3"/>
      <c r="B214" s="3"/>
      <c r="C214" s="3"/>
      <c r="D214" s="3"/>
      <c r="E214" s="3"/>
      <c r="F214" s="3"/>
      <c r="G214" s="16"/>
      <c r="H214" s="16"/>
      <c r="I214" s="16"/>
      <c r="J214" s="35"/>
    </row>
    <row r="215" spans="1:10" s="13" customFormat="1" ht="15">
      <c r="A215" s="3"/>
      <c r="B215" s="3"/>
      <c r="C215" s="3"/>
      <c r="D215" s="3"/>
      <c r="E215" s="3"/>
      <c r="F215" s="3"/>
      <c r="G215" s="16"/>
      <c r="H215" s="16"/>
      <c r="I215" s="16"/>
      <c r="J215" s="35"/>
    </row>
    <row r="216" spans="1:10" s="13" customFormat="1" ht="15">
      <c r="A216" s="3"/>
      <c r="B216" s="3"/>
      <c r="C216" s="3"/>
      <c r="D216" s="3"/>
      <c r="E216" s="3"/>
      <c r="F216" s="3"/>
      <c r="G216" s="16"/>
      <c r="H216" s="16"/>
      <c r="I216" s="16"/>
      <c r="J216" s="35"/>
    </row>
    <row r="217" spans="1:10" s="13" customFormat="1" ht="15">
      <c r="A217" s="3"/>
      <c r="B217" s="3"/>
      <c r="C217" s="3"/>
      <c r="D217" s="3"/>
      <c r="E217" s="3"/>
      <c r="F217" s="3"/>
      <c r="G217" s="16"/>
      <c r="H217" s="16"/>
      <c r="I217" s="16"/>
      <c r="J217" s="35"/>
    </row>
    <row r="218" spans="1:10" s="13" customFormat="1" ht="15">
      <c r="A218" s="3"/>
      <c r="B218" s="3"/>
      <c r="C218" s="3"/>
      <c r="D218" s="3"/>
      <c r="E218" s="3"/>
      <c r="F218" s="3"/>
      <c r="G218" s="16"/>
      <c r="H218" s="16"/>
      <c r="I218" s="16"/>
      <c r="J218" s="35"/>
    </row>
    <row r="219" spans="1:10" s="13" customFormat="1" ht="15">
      <c r="A219" s="3"/>
      <c r="B219" s="3"/>
      <c r="C219" s="3"/>
      <c r="D219" s="3"/>
      <c r="E219" s="3"/>
      <c r="F219" s="3"/>
      <c r="G219" s="16"/>
      <c r="H219" s="16"/>
      <c r="I219" s="16"/>
      <c r="J219" s="35"/>
    </row>
    <row r="220" spans="1:10" s="13" customFormat="1" ht="15">
      <c r="A220" s="3"/>
      <c r="B220" s="3"/>
      <c r="C220" s="3"/>
      <c r="D220" s="3"/>
      <c r="E220" s="3"/>
      <c r="F220" s="3"/>
      <c r="G220" s="16"/>
      <c r="H220" s="16"/>
      <c r="I220" s="16"/>
      <c r="J220" s="35"/>
    </row>
    <row r="221" spans="1:10" s="13" customFormat="1" ht="15">
      <c r="A221" s="3"/>
      <c r="B221" s="3"/>
      <c r="C221" s="3"/>
      <c r="D221" s="3"/>
      <c r="E221" s="3"/>
      <c r="F221" s="3"/>
      <c r="G221" s="16"/>
      <c r="H221" s="16"/>
      <c r="I221" s="16"/>
      <c r="J221" s="35"/>
    </row>
    <row r="222" spans="1:10" s="13" customFormat="1" ht="15">
      <c r="A222" s="3"/>
      <c r="B222" s="3"/>
      <c r="C222" s="3"/>
      <c r="D222" s="3"/>
      <c r="E222" s="3"/>
      <c r="F222" s="3"/>
      <c r="G222" s="16"/>
      <c r="H222" s="16"/>
      <c r="I222" s="16"/>
      <c r="J222" s="35"/>
    </row>
    <row r="223" spans="1:10" s="13" customFormat="1" ht="15">
      <c r="A223" s="3"/>
      <c r="B223" s="3"/>
      <c r="C223" s="3"/>
      <c r="D223" s="3"/>
      <c r="E223" s="3"/>
      <c r="F223" s="3"/>
      <c r="G223" s="16"/>
      <c r="H223" s="16"/>
      <c r="I223" s="16"/>
      <c r="J223" s="35"/>
    </row>
    <row r="224" spans="1:10" s="13" customFormat="1" ht="15">
      <c r="A224" s="3"/>
      <c r="B224" s="3"/>
      <c r="C224" s="3"/>
      <c r="D224" s="3"/>
      <c r="E224" s="3"/>
      <c r="F224" s="3"/>
      <c r="G224" s="16"/>
      <c r="H224" s="16"/>
      <c r="I224" s="16"/>
      <c r="J224" s="35"/>
    </row>
    <row r="225" spans="1:10" s="13" customFormat="1" ht="15">
      <c r="A225" s="3"/>
      <c r="B225" s="3"/>
      <c r="C225" s="3"/>
      <c r="D225" s="3"/>
      <c r="E225" s="3"/>
      <c r="F225" s="3"/>
      <c r="G225" s="16"/>
      <c r="H225" s="16"/>
      <c r="I225" s="16"/>
      <c r="J225" s="35"/>
    </row>
    <row r="226" spans="1:10" s="13" customFormat="1" ht="15">
      <c r="A226" s="3"/>
      <c r="B226" s="3"/>
      <c r="C226" s="3"/>
      <c r="D226" s="3"/>
      <c r="E226" s="3"/>
      <c r="F226" s="3"/>
      <c r="G226" s="16"/>
      <c r="H226" s="16"/>
      <c r="I226" s="16"/>
      <c r="J226" s="35"/>
    </row>
    <row r="227" spans="1:10" s="13" customFormat="1" ht="15">
      <c r="A227" s="3"/>
      <c r="B227" s="3"/>
      <c r="C227" s="3"/>
      <c r="D227" s="3"/>
      <c r="E227" s="3"/>
      <c r="F227" s="3"/>
      <c r="G227" s="16"/>
      <c r="H227" s="16"/>
      <c r="I227" s="16"/>
      <c r="J227" s="35"/>
    </row>
    <row r="228" spans="1:10" s="13" customFormat="1" ht="15">
      <c r="A228" s="3"/>
      <c r="B228" s="3"/>
      <c r="C228" s="3"/>
      <c r="D228" s="3"/>
      <c r="E228" s="3"/>
      <c r="F228" s="3"/>
      <c r="G228" s="16"/>
      <c r="H228" s="16"/>
      <c r="I228" s="16"/>
      <c r="J228" s="35"/>
    </row>
    <row r="229" spans="1:10" s="13" customFormat="1" ht="15">
      <c r="A229" s="3"/>
      <c r="B229" s="3"/>
      <c r="C229" s="3"/>
      <c r="D229" s="3"/>
      <c r="E229" s="3"/>
      <c r="F229" s="3"/>
      <c r="G229" s="16"/>
      <c r="H229" s="16"/>
      <c r="I229" s="16"/>
      <c r="J229" s="35"/>
    </row>
    <row r="230" spans="1:10" s="13" customFormat="1" ht="15">
      <c r="A230" s="3"/>
      <c r="B230" s="3"/>
      <c r="C230" s="3"/>
      <c r="D230" s="3"/>
      <c r="E230" s="3"/>
      <c r="F230" s="3"/>
      <c r="G230" s="16"/>
      <c r="H230" s="16"/>
      <c r="I230" s="16"/>
      <c r="J230" s="35"/>
    </row>
    <row r="231" spans="1:10" s="13" customFormat="1" ht="15">
      <c r="A231" s="3"/>
      <c r="B231" s="3"/>
      <c r="C231" s="3"/>
      <c r="D231" s="3"/>
      <c r="E231" s="3"/>
      <c r="F231" s="3"/>
      <c r="G231" s="16"/>
      <c r="H231" s="16"/>
      <c r="I231" s="16"/>
      <c r="J231" s="35"/>
    </row>
    <row r="232" spans="1:10" s="13" customFormat="1" ht="15">
      <c r="A232" s="3"/>
      <c r="B232" s="3"/>
      <c r="C232" s="3"/>
      <c r="D232" s="3"/>
      <c r="E232" s="3"/>
      <c r="F232" s="3"/>
      <c r="G232" s="16"/>
      <c r="H232" s="16"/>
      <c r="I232" s="16"/>
      <c r="J232" s="35"/>
    </row>
    <row r="233" spans="1:10" s="13" customFormat="1" ht="15">
      <c r="A233" s="3"/>
      <c r="B233" s="3"/>
      <c r="C233" s="3"/>
      <c r="D233" s="3"/>
      <c r="E233" s="3"/>
      <c r="F233" s="3"/>
      <c r="G233" s="16"/>
      <c r="H233" s="16"/>
      <c r="I233" s="16"/>
      <c r="J233" s="35"/>
    </row>
    <row r="234" spans="1:10" s="13" customFormat="1" ht="15">
      <c r="A234" s="3"/>
      <c r="B234" s="3"/>
      <c r="C234" s="3"/>
      <c r="D234" s="3"/>
      <c r="E234" s="3"/>
      <c r="F234" s="3"/>
      <c r="G234" s="16"/>
      <c r="H234" s="16"/>
      <c r="I234" s="16"/>
      <c r="J234" s="35"/>
    </row>
    <row r="235" spans="1:10" s="13" customFormat="1" ht="15">
      <c r="A235" s="3"/>
      <c r="B235" s="3"/>
      <c r="C235" s="3"/>
      <c r="D235" s="3"/>
      <c r="E235" s="3"/>
      <c r="F235" s="3"/>
      <c r="G235" s="16"/>
      <c r="H235" s="16"/>
      <c r="I235" s="16"/>
      <c r="J235" s="35"/>
    </row>
    <row r="236" spans="1:10" s="13" customFormat="1" ht="15">
      <c r="A236" s="3"/>
      <c r="B236" s="3"/>
      <c r="C236" s="3"/>
      <c r="D236" s="3"/>
      <c r="E236" s="3"/>
      <c r="F236" s="3"/>
      <c r="G236" s="16"/>
      <c r="H236" s="16"/>
      <c r="I236" s="16"/>
      <c r="J236" s="35"/>
    </row>
    <row r="237" spans="1:10" s="13" customFormat="1" ht="15">
      <c r="A237" s="3"/>
      <c r="B237" s="3"/>
      <c r="C237" s="3"/>
      <c r="D237" s="3"/>
      <c r="E237" s="3"/>
      <c r="F237" s="3"/>
      <c r="G237" s="16"/>
      <c r="H237" s="16"/>
      <c r="I237" s="16"/>
      <c r="J237" s="35"/>
    </row>
    <row r="238" spans="1:10" s="13" customFormat="1" ht="15">
      <c r="A238" s="3"/>
      <c r="B238" s="3"/>
      <c r="C238" s="3"/>
      <c r="D238" s="3"/>
      <c r="E238" s="3"/>
      <c r="F238" s="3"/>
      <c r="G238" s="16"/>
      <c r="H238" s="16"/>
      <c r="I238" s="16"/>
      <c r="J238" s="35"/>
    </row>
    <row r="239" spans="1:10" s="13" customFormat="1" ht="15">
      <c r="A239" s="3"/>
      <c r="B239" s="3"/>
      <c r="C239" s="3"/>
      <c r="D239" s="3"/>
      <c r="E239" s="3"/>
      <c r="F239" s="3"/>
      <c r="G239" s="16"/>
      <c r="H239" s="16"/>
      <c r="I239" s="16"/>
      <c r="J239" s="35"/>
    </row>
    <row r="240" spans="1:10" s="13" customFormat="1" ht="15">
      <c r="A240" s="3"/>
      <c r="B240" s="3"/>
      <c r="C240" s="3"/>
      <c r="D240" s="3"/>
      <c r="E240" s="3"/>
      <c r="F240" s="3"/>
      <c r="G240" s="16"/>
      <c r="H240" s="16"/>
      <c r="I240" s="16"/>
      <c r="J240" s="35"/>
    </row>
    <row r="241" spans="1:10" s="13" customFormat="1" ht="15">
      <c r="A241" s="3"/>
      <c r="B241" s="3"/>
      <c r="C241" s="3"/>
      <c r="D241" s="3"/>
      <c r="E241" s="3"/>
      <c r="F241" s="3"/>
      <c r="G241" s="16"/>
      <c r="H241" s="16"/>
      <c r="I241" s="16"/>
      <c r="J241" s="35"/>
    </row>
    <row r="242" spans="1:10" s="13" customFormat="1" ht="15">
      <c r="A242" s="3"/>
      <c r="B242" s="3"/>
      <c r="C242" s="3"/>
      <c r="D242" s="3"/>
      <c r="E242" s="3"/>
      <c r="F242" s="3"/>
      <c r="G242" s="16"/>
      <c r="H242" s="16"/>
      <c r="I242" s="16"/>
      <c r="J242" s="35"/>
    </row>
    <row r="243" spans="1:10" s="13" customFormat="1" ht="15">
      <c r="A243" s="3"/>
      <c r="B243" s="3"/>
      <c r="C243" s="3"/>
      <c r="D243" s="3"/>
      <c r="E243" s="3"/>
      <c r="F243" s="3"/>
      <c r="G243" s="16"/>
      <c r="H243" s="16"/>
      <c r="I243" s="16"/>
      <c r="J243" s="35"/>
    </row>
    <row r="244" spans="1:10" s="13" customFormat="1" ht="15">
      <c r="A244" s="3"/>
      <c r="B244" s="3"/>
      <c r="C244" s="3"/>
      <c r="D244" s="3"/>
      <c r="E244" s="3"/>
      <c r="F244" s="3"/>
      <c r="G244" s="16"/>
      <c r="H244" s="16"/>
      <c r="I244" s="16"/>
      <c r="J244" s="35"/>
    </row>
    <row r="245" spans="1:10" s="13" customFormat="1" ht="15">
      <c r="A245" s="3"/>
      <c r="B245" s="3"/>
      <c r="C245" s="3"/>
      <c r="D245" s="3"/>
      <c r="E245" s="3"/>
      <c r="F245" s="3"/>
      <c r="G245" s="16"/>
      <c r="H245" s="16"/>
      <c r="I245" s="16"/>
      <c r="J245" s="35"/>
    </row>
    <row r="246" spans="1:10" s="13" customFormat="1" ht="15">
      <c r="A246" s="3"/>
      <c r="B246" s="3"/>
      <c r="C246" s="3"/>
      <c r="D246" s="3"/>
      <c r="E246" s="3"/>
      <c r="F246" s="3"/>
      <c r="G246" s="16"/>
      <c r="H246" s="16"/>
      <c r="I246" s="16"/>
      <c r="J246" s="35"/>
    </row>
    <row r="247" spans="1:10" s="13" customFormat="1" ht="15">
      <c r="A247" s="3"/>
      <c r="B247" s="3"/>
      <c r="C247" s="3"/>
      <c r="D247" s="3"/>
      <c r="E247" s="3"/>
      <c r="F247" s="3"/>
      <c r="G247" s="16"/>
      <c r="H247" s="16"/>
      <c r="I247" s="16"/>
      <c r="J247" s="35"/>
    </row>
    <row r="248" spans="1:10" s="13" customFormat="1" ht="15">
      <c r="A248" s="3"/>
      <c r="B248" s="3"/>
      <c r="C248" s="3"/>
      <c r="D248" s="3"/>
      <c r="E248" s="3"/>
      <c r="F248" s="3"/>
      <c r="G248" s="16"/>
      <c r="H248" s="16"/>
      <c r="I248" s="16"/>
      <c r="J248" s="35"/>
    </row>
    <row r="249" spans="1:10" s="13" customFormat="1" ht="15">
      <c r="A249" s="3"/>
      <c r="B249" s="3"/>
      <c r="C249" s="3"/>
      <c r="D249" s="3"/>
      <c r="E249" s="3"/>
      <c r="F249" s="3"/>
      <c r="G249" s="16"/>
      <c r="H249" s="16"/>
      <c r="I249" s="16"/>
      <c r="J249" s="35"/>
    </row>
    <row r="250" spans="1:10" s="13" customFormat="1" ht="15">
      <c r="A250" s="3"/>
      <c r="B250" s="3"/>
      <c r="C250" s="3"/>
      <c r="D250" s="3"/>
      <c r="E250" s="3"/>
      <c r="F250" s="3"/>
      <c r="G250" s="16"/>
      <c r="H250" s="16"/>
      <c r="I250" s="16"/>
      <c r="J250" s="35"/>
    </row>
    <row r="251" spans="1:10" s="13" customFormat="1" ht="15">
      <c r="A251" s="3"/>
      <c r="B251" s="3"/>
      <c r="C251" s="3"/>
      <c r="D251" s="3"/>
      <c r="E251" s="3"/>
      <c r="F251" s="3"/>
      <c r="G251" s="16"/>
      <c r="H251" s="16"/>
      <c r="I251" s="16"/>
      <c r="J251" s="35"/>
    </row>
    <row r="252" spans="1:10" s="13" customFormat="1" ht="15">
      <c r="A252" s="3"/>
      <c r="B252" s="3"/>
      <c r="C252" s="3"/>
      <c r="D252" s="3"/>
      <c r="E252" s="3"/>
      <c r="F252" s="3"/>
      <c r="G252" s="16"/>
      <c r="H252" s="16"/>
      <c r="I252" s="16"/>
      <c r="J252" s="35"/>
    </row>
    <row r="253" spans="1:10" s="13" customFormat="1" ht="15">
      <c r="A253" s="3"/>
      <c r="B253" s="3"/>
      <c r="C253" s="3"/>
      <c r="D253" s="3"/>
      <c r="E253" s="3"/>
      <c r="F253" s="3"/>
      <c r="G253" s="16"/>
      <c r="H253" s="16"/>
      <c r="I253" s="16"/>
      <c r="J253" s="35"/>
    </row>
    <row r="254" spans="1:10" s="13" customFormat="1" ht="15">
      <c r="A254" s="3"/>
      <c r="B254" s="3"/>
      <c r="C254" s="3"/>
      <c r="D254" s="3"/>
      <c r="E254" s="3"/>
      <c r="F254" s="3"/>
      <c r="G254" s="16"/>
      <c r="H254" s="16"/>
      <c r="I254" s="16"/>
      <c r="J254" s="35"/>
    </row>
    <row r="255" spans="1:10" s="13" customFormat="1" ht="15">
      <c r="A255" s="3"/>
      <c r="B255" s="3"/>
      <c r="C255" s="3"/>
      <c r="D255" s="3"/>
      <c r="E255" s="3"/>
      <c r="F255" s="3"/>
      <c r="G255" s="16"/>
      <c r="H255" s="16"/>
      <c r="I255" s="16"/>
      <c r="J255" s="35"/>
    </row>
    <row r="256" spans="1:10" s="13" customFormat="1" ht="15">
      <c r="A256" s="3"/>
      <c r="B256" s="3"/>
      <c r="C256" s="3"/>
      <c r="D256" s="3"/>
      <c r="E256" s="3"/>
      <c r="F256" s="3"/>
      <c r="G256" s="16"/>
      <c r="H256" s="16"/>
      <c r="I256" s="16"/>
      <c r="J256" s="35"/>
    </row>
    <row r="257" spans="1:10" s="13" customFormat="1" ht="15">
      <c r="A257" s="3"/>
      <c r="B257" s="3"/>
      <c r="C257" s="3"/>
      <c r="D257" s="3"/>
      <c r="E257" s="3"/>
      <c r="F257" s="3"/>
      <c r="G257" s="16"/>
      <c r="H257" s="16"/>
      <c r="I257" s="16"/>
      <c r="J257" s="35"/>
    </row>
    <row r="258" spans="1:10" s="13" customFormat="1" ht="15">
      <c r="A258" s="3"/>
      <c r="B258" s="3"/>
      <c r="C258" s="3"/>
      <c r="D258" s="3"/>
      <c r="E258" s="3"/>
      <c r="F258" s="3"/>
      <c r="G258" s="16"/>
      <c r="H258" s="16"/>
      <c r="I258" s="16"/>
      <c r="J258" s="35"/>
    </row>
    <row r="259" spans="1:10" s="13" customFormat="1" ht="15">
      <c r="A259" s="3"/>
      <c r="B259" s="3"/>
      <c r="C259" s="3"/>
      <c r="D259" s="3"/>
      <c r="E259" s="3"/>
      <c r="F259" s="3"/>
      <c r="G259" s="16"/>
      <c r="H259" s="16"/>
      <c r="I259" s="16"/>
      <c r="J259" s="35"/>
    </row>
    <row r="260" spans="1:10" s="13" customFormat="1" ht="15">
      <c r="A260" s="3"/>
      <c r="B260" s="3"/>
      <c r="C260" s="3"/>
      <c r="D260" s="3"/>
      <c r="E260" s="3"/>
      <c r="F260" s="3"/>
      <c r="G260" s="16"/>
      <c r="H260" s="16"/>
      <c r="I260" s="16"/>
      <c r="J260" s="35"/>
    </row>
    <row r="261" spans="1:10" s="13" customFormat="1" ht="15">
      <c r="A261" s="3"/>
      <c r="B261" s="3"/>
      <c r="C261" s="3"/>
      <c r="D261" s="3"/>
      <c r="E261" s="3"/>
      <c r="F261" s="3"/>
      <c r="G261" s="16"/>
      <c r="H261" s="16"/>
      <c r="I261" s="16"/>
      <c r="J261" s="35"/>
    </row>
    <row r="262" spans="1:10" s="13" customFormat="1" ht="15">
      <c r="A262" s="3"/>
      <c r="B262" s="3"/>
      <c r="C262" s="3"/>
      <c r="D262" s="3"/>
      <c r="E262" s="3"/>
      <c r="F262" s="3"/>
      <c r="G262" s="16"/>
      <c r="H262" s="16"/>
      <c r="I262" s="16"/>
      <c r="J262" s="35"/>
    </row>
    <row r="263" spans="1:10" s="13" customFormat="1" ht="15">
      <c r="A263" s="3"/>
      <c r="B263" s="3"/>
      <c r="C263" s="3"/>
      <c r="D263" s="3"/>
      <c r="E263" s="3"/>
      <c r="F263" s="3"/>
      <c r="G263" s="16"/>
      <c r="H263" s="16"/>
      <c r="I263" s="16"/>
      <c r="J263" s="35"/>
    </row>
    <row r="264" spans="1:10" s="13" customFormat="1" ht="15">
      <c r="A264" s="3"/>
      <c r="B264" s="3"/>
      <c r="C264" s="3"/>
      <c r="D264" s="3"/>
      <c r="E264" s="3"/>
      <c r="F264" s="3"/>
      <c r="G264" s="16"/>
      <c r="H264" s="16"/>
      <c r="I264" s="16"/>
      <c r="J264" s="35"/>
    </row>
    <row r="265" spans="1:10" s="13" customFormat="1" ht="15">
      <c r="A265" s="3"/>
      <c r="B265" s="3"/>
      <c r="C265" s="3"/>
      <c r="D265" s="3"/>
      <c r="E265" s="3"/>
      <c r="F265" s="3"/>
      <c r="G265" s="16"/>
      <c r="H265" s="16"/>
      <c r="I265" s="16"/>
      <c r="J265" s="35"/>
    </row>
    <row r="266" spans="1:10" s="13" customFormat="1" ht="15">
      <c r="A266" s="3"/>
      <c r="B266" s="3"/>
      <c r="C266" s="3"/>
      <c r="D266" s="3"/>
      <c r="E266" s="3"/>
      <c r="F266" s="3"/>
      <c r="G266" s="16"/>
      <c r="H266" s="16"/>
      <c r="I266" s="16"/>
      <c r="J266" s="35"/>
    </row>
    <row r="267" spans="1:10" s="13" customFormat="1" ht="15">
      <c r="A267" s="3"/>
      <c r="B267" s="3"/>
      <c r="C267" s="3"/>
      <c r="D267" s="3"/>
      <c r="E267" s="3"/>
      <c r="F267" s="3"/>
      <c r="G267" s="16"/>
      <c r="H267" s="16"/>
      <c r="I267" s="16"/>
      <c r="J267" s="35"/>
    </row>
    <row r="268" spans="1:10" s="13" customFormat="1" ht="15">
      <c r="A268" s="3"/>
      <c r="B268" s="3"/>
      <c r="C268" s="3"/>
      <c r="D268" s="3"/>
      <c r="E268" s="3"/>
      <c r="F268" s="3"/>
      <c r="G268" s="16"/>
      <c r="H268" s="16"/>
      <c r="I268" s="16"/>
      <c r="J268" s="35"/>
    </row>
    <row r="269" spans="1:10" s="13" customFormat="1" ht="15">
      <c r="A269" s="3"/>
      <c r="B269" s="3"/>
      <c r="C269" s="3"/>
      <c r="D269" s="3"/>
      <c r="E269" s="3"/>
      <c r="F269" s="3"/>
      <c r="G269" s="16"/>
      <c r="H269" s="16"/>
      <c r="I269" s="16"/>
      <c r="J269" s="35"/>
    </row>
    <row r="270" spans="1:10" s="13" customFormat="1" ht="15">
      <c r="A270" s="3"/>
      <c r="B270" s="3"/>
      <c r="C270" s="3"/>
      <c r="D270" s="3"/>
      <c r="E270" s="3"/>
      <c r="F270" s="3"/>
      <c r="G270" s="16"/>
      <c r="H270" s="16"/>
      <c r="I270" s="16"/>
      <c r="J270" s="35"/>
    </row>
    <row r="271" spans="1:10" s="13" customFormat="1" ht="15">
      <c r="A271" s="3"/>
      <c r="B271" s="3"/>
      <c r="C271" s="3"/>
      <c r="D271" s="3"/>
      <c r="E271" s="3"/>
      <c r="F271" s="3"/>
      <c r="G271" s="16"/>
      <c r="H271" s="16"/>
      <c r="I271" s="16"/>
      <c r="J271" s="35"/>
    </row>
    <row r="272" spans="1:10" s="13" customFormat="1" ht="15">
      <c r="A272" s="3"/>
      <c r="B272" s="3"/>
      <c r="C272" s="3"/>
      <c r="D272" s="3"/>
      <c r="E272" s="3"/>
      <c r="F272" s="3"/>
      <c r="G272" s="16"/>
      <c r="H272" s="16"/>
      <c r="I272" s="16"/>
      <c r="J272" s="35"/>
    </row>
    <row r="273" spans="1:10" s="13" customFormat="1" ht="15">
      <c r="A273" s="3"/>
      <c r="B273" s="3"/>
      <c r="C273" s="3"/>
      <c r="D273" s="3"/>
      <c r="E273" s="3"/>
      <c r="F273" s="3"/>
      <c r="G273" s="16"/>
      <c r="H273" s="16"/>
      <c r="I273" s="16"/>
      <c r="J273" s="35"/>
    </row>
    <row r="274" spans="1:10" s="13" customFormat="1" ht="15">
      <c r="A274" s="3"/>
      <c r="B274" s="3"/>
      <c r="C274" s="3"/>
      <c r="D274" s="3"/>
      <c r="E274" s="3"/>
      <c r="F274" s="3"/>
      <c r="G274" s="16"/>
      <c r="H274" s="16"/>
      <c r="I274" s="16"/>
      <c r="J274" s="35"/>
    </row>
    <row r="275" spans="1:10" s="13" customFormat="1" ht="15">
      <c r="A275" s="3"/>
      <c r="B275" s="3"/>
      <c r="C275" s="3"/>
      <c r="D275" s="3"/>
      <c r="E275" s="3"/>
      <c r="F275" s="3"/>
      <c r="G275" s="16"/>
      <c r="H275" s="16"/>
      <c r="I275" s="16"/>
      <c r="J275" s="35"/>
    </row>
    <row r="276" spans="1:10" s="13" customFormat="1" ht="15">
      <c r="A276" s="3"/>
      <c r="B276" s="3"/>
      <c r="C276" s="3"/>
      <c r="D276" s="3"/>
      <c r="E276" s="3"/>
      <c r="F276" s="3"/>
      <c r="G276" s="16"/>
      <c r="H276" s="16"/>
      <c r="I276" s="16"/>
      <c r="J276" s="35"/>
    </row>
    <row r="277" spans="2:6" ht="15">
      <c r="B277" s="2"/>
      <c r="C277" s="2"/>
      <c r="D277" s="2"/>
      <c r="E277" s="2"/>
      <c r="F277" s="2"/>
    </row>
    <row r="278" spans="2:6" ht="15">
      <c r="B278" s="2"/>
      <c r="C278" s="2"/>
      <c r="D278" s="2"/>
      <c r="E278" s="2"/>
      <c r="F278" s="2"/>
    </row>
    <row r="279" spans="2:6" ht="15">
      <c r="B279" s="2"/>
      <c r="C279" s="2"/>
      <c r="D279" s="2"/>
      <c r="E279" s="2"/>
      <c r="F279" s="2"/>
    </row>
    <row r="280" spans="2:6" ht="15">
      <c r="B280" s="2"/>
      <c r="C280" s="2"/>
      <c r="D280" s="2"/>
      <c r="E280" s="2"/>
      <c r="F280" s="2"/>
    </row>
    <row r="281" spans="2:6" ht="15">
      <c r="B281" s="2"/>
      <c r="C281" s="2"/>
      <c r="D281" s="2"/>
      <c r="E281" s="2"/>
      <c r="F281" s="2"/>
    </row>
    <row r="282" spans="2:6" ht="15">
      <c r="B282" s="2"/>
      <c r="C282" s="2"/>
      <c r="D282" s="2"/>
      <c r="E282" s="2"/>
      <c r="F282" s="2"/>
    </row>
    <row r="283" spans="2:6" ht="15">
      <c r="B283" s="2"/>
      <c r="C283" s="2"/>
      <c r="D283" s="2"/>
      <c r="E283" s="2"/>
      <c r="F283" s="2"/>
    </row>
    <row r="284" spans="2:6" ht="15">
      <c r="B284" s="2"/>
      <c r="C284" s="2"/>
      <c r="D284" s="2"/>
      <c r="E284" s="2"/>
      <c r="F284" s="2"/>
    </row>
    <row r="285" spans="2:6" ht="15">
      <c r="B285" s="2"/>
      <c r="C285" s="2"/>
      <c r="D285" s="2"/>
      <c r="E285" s="2"/>
      <c r="F285" s="2"/>
    </row>
    <row r="286" spans="2:6" ht="15">
      <c r="B286" s="2"/>
      <c r="C286" s="2"/>
      <c r="D286" s="2"/>
      <c r="E286" s="2"/>
      <c r="F286" s="2"/>
    </row>
    <row r="287" spans="2:6" ht="15">
      <c r="B287" s="2"/>
      <c r="C287" s="2"/>
      <c r="D287" s="2"/>
      <c r="E287" s="2"/>
      <c r="F287" s="2"/>
    </row>
    <row r="288" spans="2:6" ht="15">
      <c r="B288" s="2"/>
      <c r="C288" s="2"/>
      <c r="D288" s="2"/>
      <c r="E288" s="2"/>
      <c r="F288" s="2"/>
    </row>
    <row r="289" spans="2:6" ht="15">
      <c r="B289" s="2"/>
      <c r="C289" s="2"/>
      <c r="D289" s="2"/>
      <c r="E289" s="2"/>
      <c r="F289" s="2"/>
    </row>
    <row r="290" spans="2:6" ht="15">
      <c r="B290" s="2"/>
      <c r="C290" s="2"/>
      <c r="D290" s="2"/>
      <c r="E290" s="2"/>
      <c r="F290" s="2"/>
    </row>
    <row r="291" spans="2:6" ht="15">
      <c r="B291" s="2"/>
      <c r="C291" s="2"/>
      <c r="D291" s="2"/>
      <c r="E291" s="2"/>
      <c r="F291" s="2"/>
    </row>
    <row r="292" spans="2:6" ht="15">
      <c r="B292" s="2"/>
      <c r="C292" s="2"/>
      <c r="D292" s="2"/>
      <c r="E292" s="2"/>
      <c r="F292" s="2"/>
    </row>
    <row r="293" spans="2:6" ht="15">
      <c r="B293" s="2"/>
      <c r="C293" s="2"/>
      <c r="D293" s="2"/>
      <c r="E293" s="2"/>
      <c r="F293" s="2"/>
    </row>
    <row r="294" spans="2:6" ht="15">
      <c r="B294" s="2"/>
      <c r="C294" s="2"/>
      <c r="D294" s="2"/>
      <c r="E294" s="2"/>
      <c r="F294" s="2"/>
    </row>
    <row r="295" spans="2:6" ht="15">
      <c r="B295" s="2"/>
      <c r="C295" s="2"/>
      <c r="D295" s="2"/>
      <c r="E295" s="2"/>
      <c r="F295" s="2"/>
    </row>
    <row r="296" spans="2:6" ht="15">
      <c r="B296" s="2"/>
      <c r="C296" s="2"/>
      <c r="D296" s="2"/>
      <c r="E296" s="2"/>
      <c r="F296" s="2"/>
    </row>
    <row r="297" spans="2:6" ht="15">
      <c r="B297" s="2"/>
      <c r="C297" s="2"/>
      <c r="D297" s="2"/>
      <c r="E297" s="2"/>
      <c r="F297" s="2"/>
    </row>
    <row r="298" spans="2:6" ht="15">
      <c r="B298" s="2"/>
      <c r="C298" s="2"/>
      <c r="D298" s="2"/>
      <c r="E298" s="2"/>
      <c r="F298" s="2"/>
    </row>
    <row r="299" spans="2:6" ht="15">
      <c r="B299" s="2"/>
      <c r="C299" s="2"/>
      <c r="D299" s="2"/>
      <c r="E299" s="2"/>
      <c r="F299" s="2"/>
    </row>
    <row r="300" spans="2:6" ht="15">
      <c r="B300" s="2"/>
      <c r="C300" s="2"/>
      <c r="D300" s="2"/>
      <c r="E300" s="2"/>
      <c r="F300" s="2"/>
    </row>
    <row r="301" spans="2:6" ht="15">
      <c r="B301" s="2"/>
      <c r="C301" s="2"/>
      <c r="D301" s="2"/>
      <c r="E301" s="2"/>
      <c r="F301" s="2"/>
    </row>
    <row r="302" spans="2:6" ht="15">
      <c r="B302" s="2"/>
      <c r="C302" s="2"/>
      <c r="D302" s="2"/>
      <c r="E302" s="2"/>
      <c r="F302" s="2"/>
    </row>
    <row r="303" spans="2:6" ht="15">
      <c r="B303" s="2"/>
      <c r="C303" s="2"/>
      <c r="D303" s="2"/>
      <c r="E303" s="2"/>
      <c r="F303" s="2"/>
    </row>
    <row r="304" spans="2:6" ht="15">
      <c r="B304" s="2"/>
      <c r="C304" s="2"/>
      <c r="D304" s="2"/>
      <c r="E304" s="2"/>
      <c r="F304" s="2"/>
    </row>
    <row r="305" spans="2:6" ht="15">
      <c r="B305" s="2"/>
      <c r="C305" s="2"/>
      <c r="D305" s="2"/>
      <c r="E305" s="2"/>
      <c r="F305" s="2"/>
    </row>
    <row r="306" spans="2:6" ht="15">
      <c r="B306" s="2"/>
      <c r="C306" s="2"/>
      <c r="D306" s="2"/>
      <c r="E306" s="2"/>
      <c r="F306" s="2"/>
    </row>
    <row r="307" spans="2:6" ht="15">
      <c r="B307" s="2"/>
      <c r="C307" s="2"/>
      <c r="D307" s="4"/>
      <c r="E307" s="4"/>
      <c r="F307" s="4"/>
    </row>
    <row r="308" spans="2:6" ht="15">
      <c r="B308" s="2"/>
      <c r="C308" s="2"/>
      <c r="D308" s="4"/>
      <c r="E308" s="4"/>
      <c r="F308" s="4"/>
    </row>
    <row r="309" spans="2:6" ht="15">
      <c r="B309" s="2"/>
      <c r="C309" s="2"/>
      <c r="D309" s="4"/>
      <c r="E309" s="4"/>
      <c r="F309" s="4"/>
    </row>
    <row r="310" spans="2:6" ht="15">
      <c r="B310" s="2"/>
      <c r="C310" s="2"/>
      <c r="D310" s="4"/>
      <c r="E310" s="4"/>
      <c r="F310" s="4"/>
    </row>
    <row r="311" spans="2:6" ht="15">
      <c r="B311" s="2"/>
      <c r="C311" s="2"/>
      <c r="D311" s="4"/>
      <c r="E311" s="4"/>
      <c r="F311" s="4"/>
    </row>
    <row r="312" spans="2:6" ht="15">
      <c r="B312" s="2"/>
      <c r="C312" s="2"/>
      <c r="D312" s="2"/>
      <c r="E312" s="2"/>
      <c r="F312" s="2"/>
    </row>
    <row r="313" spans="2:6" ht="15">
      <c r="B313" s="2"/>
      <c r="C313" s="2"/>
      <c r="D313" s="2"/>
      <c r="E313" s="2"/>
      <c r="F313" s="2"/>
    </row>
    <row r="314" spans="2:6" ht="15">
      <c r="B314" s="2"/>
      <c r="C314" s="2"/>
      <c r="D314" s="2"/>
      <c r="E314" s="2"/>
      <c r="F314" s="2"/>
    </row>
    <row r="315" spans="2:6" ht="15">
      <c r="B315" s="2"/>
      <c r="C315" s="2"/>
      <c r="D315" s="2"/>
      <c r="E315" s="2"/>
      <c r="F315" s="2"/>
    </row>
    <row r="316" spans="2:6" ht="15">
      <c r="B316" s="2"/>
      <c r="C316" s="2"/>
      <c r="D316" s="2"/>
      <c r="E316" s="2"/>
      <c r="F316" s="2"/>
    </row>
  </sheetData>
  <protectedRanges>
    <protectedRange sqref="I2:I168" name="Oblast1_1"/>
    <protectedRange sqref="F3:F4" name="Oblast6_1_1_2_2"/>
  </protectedRanges>
  <mergeCells count="1">
    <mergeCell ref="C170:G170"/>
  </mergeCells>
  <conditionalFormatting sqref="I89">
    <cfRule type="duplicateValues" priority="47" dxfId="0">
      <formula>AND(COUNTIF($I$89:$I$89,I89)&gt;1,NOT(ISBLANK(I89)))</formula>
    </cfRule>
  </conditionalFormatting>
  <conditionalFormatting sqref="I90">
    <cfRule type="duplicateValues" priority="46" dxfId="0">
      <formula>AND(COUNTIF($I$90:$I$90,I90)&gt;1,NOT(ISBLANK(I90)))</formula>
    </cfRule>
  </conditionalFormatting>
  <conditionalFormatting sqref="I91">
    <cfRule type="duplicateValues" priority="45" dxfId="0">
      <formula>AND(COUNTIF($I$91:$I$91,I91)&gt;1,NOT(ISBLANK(I91)))</formula>
    </cfRule>
  </conditionalFormatting>
  <conditionalFormatting sqref="I92">
    <cfRule type="duplicateValues" priority="44" dxfId="0">
      <formula>AND(COUNTIF($I$92:$I$92,I92)&gt;1,NOT(ISBLANK(I92)))</formula>
    </cfRule>
  </conditionalFormatting>
  <conditionalFormatting sqref="I93">
    <cfRule type="duplicateValues" priority="43" dxfId="0">
      <formula>AND(COUNTIF($I$93:$I$93,I93)&gt;1,NOT(ISBLANK(I93)))</formula>
    </cfRule>
  </conditionalFormatting>
  <conditionalFormatting sqref="I94">
    <cfRule type="duplicateValues" priority="42" dxfId="0">
      <formula>AND(COUNTIF($I$94:$I$94,I94)&gt;1,NOT(ISBLANK(I94)))</formula>
    </cfRule>
  </conditionalFormatting>
  <conditionalFormatting sqref="I95">
    <cfRule type="duplicateValues" priority="41" dxfId="0">
      <formula>AND(COUNTIF($I$95:$I$95,I95)&gt;1,NOT(ISBLANK(I95)))</formula>
    </cfRule>
  </conditionalFormatting>
  <conditionalFormatting sqref="I98">
    <cfRule type="duplicateValues" priority="40" dxfId="0">
      <formula>AND(COUNTIF($I$98:$I$98,I98)&gt;1,NOT(ISBLANK(I98)))</formula>
    </cfRule>
  </conditionalFormatting>
  <conditionalFormatting sqref="I96">
    <cfRule type="duplicateValues" priority="39" dxfId="0">
      <formula>AND(COUNTIF($I$96:$I$96,I96)&gt;1,NOT(ISBLANK(I96)))</formula>
    </cfRule>
  </conditionalFormatting>
  <conditionalFormatting sqref="I100">
    <cfRule type="duplicateValues" priority="38" dxfId="0">
      <formula>AND(COUNTIF($I$100:$I$100,I100)&gt;1,NOT(ISBLANK(I100)))</formula>
    </cfRule>
  </conditionalFormatting>
  <conditionalFormatting sqref="I101">
    <cfRule type="duplicateValues" priority="37" dxfId="0">
      <formula>AND(COUNTIF($I$101:$I$101,I101)&gt;1,NOT(ISBLANK(I101)))</formula>
    </cfRule>
  </conditionalFormatting>
  <conditionalFormatting sqref="I102">
    <cfRule type="duplicateValues" priority="36" dxfId="0">
      <formula>AND(COUNTIF($I$102:$I$102,I102)&gt;1,NOT(ISBLANK(I102)))</formula>
    </cfRule>
  </conditionalFormatting>
  <conditionalFormatting sqref="I103">
    <cfRule type="duplicateValues" priority="35" dxfId="0">
      <formula>AND(COUNTIF($I$103:$I$103,I103)&gt;1,NOT(ISBLANK(I103)))</formula>
    </cfRule>
  </conditionalFormatting>
  <conditionalFormatting sqref="I107">
    <cfRule type="duplicateValues" priority="34" dxfId="0">
      <formula>AND(COUNTIF($I$107:$I$107,I107)&gt;1,NOT(ISBLANK(I107)))</formula>
    </cfRule>
  </conditionalFormatting>
  <conditionalFormatting sqref="I108">
    <cfRule type="duplicateValues" priority="33" dxfId="0">
      <formula>AND(COUNTIF($I$108:$I$108,I108)&gt;1,NOT(ISBLANK(I108)))</formula>
    </cfRule>
  </conditionalFormatting>
  <conditionalFormatting sqref="I109">
    <cfRule type="duplicateValues" priority="32" dxfId="0">
      <formula>AND(COUNTIF($I$109:$I$109,I109)&gt;1,NOT(ISBLANK(I109)))</formula>
    </cfRule>
  </conditionalFormatting>
  <conditionalFormatting sqref="I110">
    <cfRule type="duplicateValues" priority="31" dxfId="0">
      <formula>AND(COUNTIF($I$110:$I$110,I110)&gt;1,NOT(ISBLANK(I110)))</formula>
    </cfRule>
  </conditionalFormatting>
  <conditionalFormatting sqref="I111">
    <cfRule type="duplicateValues" priority="30" dxfId="0">
      <formula>AND(COUNTIF($I$111:$I$111,I111)&gt;1,NOT(ISBLANK(I111)))</formula>
    </cfRule>
  </conditionalFormatting>
  <conditionalFormatting sqref="I112">
    <cfRule type="duplicateValues" priority="29" dxfId="0">
      <formula>AND(COUNTIF($I$112:$I$112,I112)&gt;1,NOT(ISBLANK(I112)))</formula>
    </cfRule>
  </conditionalFormatting>
  <conditionalFormatting sqref="I115">
    <cfRule type="duplicateValues" priority="28" dxfId="0">
      <formula>AND(COUNTIF($I$115:$I$115,I115)&gt;1,NOT(ISBLANK(I115)))</formula>
    </cfRule>
  </conditionalFormatting>
  <conditionalFormatting sqref="I117">
    <cfRule type="duplicateValues" priority="27" dxfId="0">
      <formula>AND(COUNTIF($I$117:$I$117,I117)&gt;1,NOT(ISBLANK(I117)))</formula>
    </cfRule>
  </conditionalFormatting>
  <conditionalFormatting sqref="I118">
    <cfRule type="duplicateValues" priority="26" dxfId="0">
      <formula>AND(COUNTIF($I$118:$I$118,I118)&gt;1,NOT(ISBLANK(I118)))</formula>
    </cfRule>
  </conditionalFormatting>
  <conditionalFormatting sqref="I119">
    <cfRule type="duplicateValues" priority="25" dxfId="0">
      <formula>AND(COUNTIF($I$119:$I$119,I119)&gt;1,NOT(ISBLANK(I119)))</formula>
    </cfRule>
  </conditionalFormatting>
  <conditionalFormatting sqref="I120">
    <cfRule type="duplicateValues" priority="24" dxfId="0">
      <formula>AND(COUNTIF($I$120:$I$120,I120)&gt;1,NOT(ISBLANK(I120)))</formula>
    </cfRule>
  </conditionalFormatting>
  <conditionalFormatting sqref="I121">
    <cfRule type="duplicateValues" priority="23" dxfId="0">
      <formula>AND(COUNTIF($I$121:$I$121,I121)&gt;1,NOT(ISBLANK(I121)))</formula>
    </cfRule>
  </conditionalFormatting>
  <conditionalFormatting sqref="I122">
    <cfRule type="duplicateValues" priority="22" dxfId="0">
      <formula>AND(COUNTIF($I$122:$I$122,I122)&gt;1,NOT(ISBLANK(I122)))</formula>
    </cfRule>
  </conditionalFormatting>
  <conditionalFormatting sqref="I123">
    <cfRule type="duplicateValues" priority="21" dxfId="0">
      <formula>AND(COUNTIF($I$123:$I$123,I123)&gt;1,NOT(ISBLANK(I123)))</formula>
    </cfRule>
  </conditionalFormatting>
  <conditionalFormatting sqref="I126">
    <cfRule type="duplicateValues" priority="20" dxfId="0">
      <formula>AND(COUNTIF($I$126:$I$126,I126)&gt;1,NOT(ISBLANK(I126)))</formula>
    </cfRule>
  </conditionalFormatting>
  <conditionalFormatting sqref="I128">
    <cfRule type="duplicateValues" priority="19" dxfId="0">
      <formula>AND(COUNTIF($I$128:$I$128,I128)&gt;1,NOT(ISBLANK(I128)))</formula>
    </cfRule>
  </conditionalFormatting>
  <conditionalFormatting sqref="I129">
    <cfRule type="duplicateValues" priority="18" dxfId="0">
      <formula>AND(COUNTIF($I$129:$I$129,I129)&gt;1,NOT(ISBLANK(I129)))</formula>
    </cfRule>
  </conditionalFormatting>
  <conditionalFormatting sqref="I130">
    <cfRule type="duplicateValues" priority="17" dxfId="0">
      <formula>AND(COUNTIF($I$130:$I$130,I130)&gt;1,NOT(ISBLANK(I130)))</formula>
    </cfRule>
  </conditionalFormatting>
  <conditionalFormatting sqref="I159:I164">
    <cfRule type="duplicateValues" priority="16" dxfId="0">
      <formula>AND(COUNTIF($I$159:$I$164,I159)&gt;1,NOT(ISBLANK(I159)))</formula>
    </cfRule>
  </conditionalFormatting>
  <conditionalFormatting sqref="I156:I157">
    <cfRule type="duplicateValues" priority="15" dxfId="0">
      <formula>AND(COUNTIF($I$156:$I$157,I156)&gt;1,NOT(ISBLANK(I156)))</formula>
    </cfRule>
  </conditionalFormatting>
  <conditionalFormatting sqref="I135:I138">
    <cfRule type="duplicateValues" priority="14" dxfId="0">
      <formula>AND(COUNTIF($I$135:$I$138,I135)&gt;1,NOT(ISBLANK(I135)))</formula>
    </cfRule>
  </conditionalFormatting>
  <conditionalFormatting sqref="I153">
    <cfRule type="duplicateValues" priority="13" dxfId="0">
      <formula>AND(COUNTIF($I$153:$I$153,I153)&gt;1,NOT(ISBLANK(I153)))</formula>
    </cfRule>
  </conditionalFormatting>
  <conditionalFormatting sqref="I151">
    <cfRule type="duplicateValues" priority="12" dxfId="0">
      <formula>AND(COUNTIF($I$151:$I$151,I151)&gt;1,NOT(ISBLANK(I151)))</formula>
    </cfRule>
  </conditionalFormatting>
  <conditionalFormatting sqref="I152">
    <cfRule type="duplicateValues" priority="11" dxfId="0">
      <formula>AND(COUNTIF($I$152:$I$152,I152)&gt;1,NOT(ISBLANK(I152)))</formula>
    </cfRule>
  </conditionalFormatting>
  <conditionalFormatting sqref="I149:I150">
    <cfRule type="duplicateValues" priority="10" dxfId="0">
      <formula>AND(COUNTIF($I$149:$I$150,I149)&gt;1,NOT(ISBLANK(I149)))</formula>
    </cfRule>
  </conditionalFormatting>
  <conditionalFormatting sqref="I146">
    <cfRule type="duplicateValues" priority="9" dxfId="0">
      <formula>AND(COUNTIF($I$146:$I$146,I146)&gt;1,NOT(ISBLANK(I146)))</formula>
    </cfRule>
  </conditionalFormatting>
  <conditionalFormatting sqref="I147">
    <cfRule type="duplicateValues" priority="8" dxfId="0">
      <formula>AND(COUNTIF($I$147:$I$147,I147)&gt;1,NOT(ISBLANK(I147)))</formula>
    </cfRule>
  </conditionalFormatting>
  <conditionalFormatting sqref="I141:I145">
    <cfRule type="duplicateValues" priority="7" dxfId="0">
      <formula>AND(COUNTIF($I$141:$I$145,I141)&gt;1,NOT(ISBLANK(I141)))</formula>
    </cfRule>
  </conditionalFormatting>
  <conditionalFormatting sqref="I116">
    <cfRule type="duplicateValues" priority="6" dxfId="0">
      <formula>AND(COUNTIF($I$116:$I$116,I116)&gt;1,NOT(ISBLANK(I116)))</formula>
    </cfRule>
  </conditionalFormatting>
  <conditionalFormatting sqref="I139">
    <cfRule type="duplicateValues" priority="5" dxfId="0">
      <formula>AND(COUNTIF($I$139:$I$139,I139)&gt;1,NOT(ISBLANK(I139)))</formula>
    </cfRule>
  </conditionalFormatting>
  <conditionalFormatting sqref="I99">
    <cfRule type="duplicateValues" priority="4" dxfId="0">
      <formula>AND(COUNTIF($I$99:$I$99,I99)&gt;1,NOT(ISBLANK(I99)))</formula>
    </cfRule>
  </conditionalFormatting>
  <conditionalFormatting sqref="I124">
    <cfRule type="duplicateValues" priority="3" dxfId="0">
      <formula>AND(COUNTIF($I$124:$I$124,I124)&gt;1,NOT(ISBLANK(I124)))</formula>
    </cfRule>
  </conditionalFormatting>
  <conditionalFormatting sqref="I125">
    <cfRule type="duplicateValues" priority="2" dxfId="0">
      <formula>AND(COUNTIF($I$125:$I$125,I125)&gt;1,NOT(ISBLANK(I125)))</formula>
    </cfRule>
  </conditionalFormatting>
  <conditionalFormatting sqref="I4:I18">
    <cfRule type="duplicateValues" priority="1" dxfId="0">
      <formula>AND(COUNTIF($I$4:$I$18,I4)&gt;1,NOT(ISBLANK(I4)))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69" r:id="rId1"/>
  <headerFooter>
    <oddHeader>&amp;RPříloha č. 3 - Specifikace plnění - kalkulační model</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D1B588AF0355B48ACCE63FA1F55E610" ma:contentTypeVersion="2" ma:contentTypeDescription="Vytvoří nový dokument" ma:contentTypeScope="" ma:versionID="dc6dae7c6a4018815ff1d5d2f7a328ad">
  <xsd:schema xmlns:xsd="http://www.w3.org/2001/XMLSchema" xmlns:xs="http://www.w3.org/2001/XMLSchema" xmlns:p="http://schemas.microsoft.com/office/2006/metadata/properties" xmlns:ns2="c0aac214-c700-421d-870f-b5da95c3dad8" targetNamespace="http://schemas.microsoft.com/office/2006/metadata/properties" ma:root="true" ma:fieldsID="3046dc94862c5e3e471de454b61c7fef" ns2:_="">
    <xsd:import namespace="c0aac214-c700-421d-870f-b5da95c3dad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ac214-c700-421d-870f-b5da95c3da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EE0182-4729-4D1B-9745-517640F824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ac214-c700-421d-870f-b5da95c3da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531EF2-9D2A-416E-9084-EB29FB6CF240}">
  <ds:schemaRefs>
    <ds:schemaRef ds:uri="http://schemas.microsoft.com/sharepoint/v3/contenttype/forms"/>
  </ds:schemaRefs>
</ds:datastoreItem>
</file>

<file path=customXml/itemProps3.xml><?xml version="1.0" encoding="utf-8"?>
<ds:datastoreItem xmlns:ds="http://schemas.openxmlformats.org/officeDocument/2006/customXml" ds:itemID="{44C15FB4-D0C1-4E2A-B1AD-3C214FB3F1A4}">
  <ds:schemaRef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4e2797a0-1766-41ad-be59-caaf307804e4"/>
    <ds:schemaRef ds:uri="http://purl.org/dc/elements/1.1/"/>
    <ds:schemaRef ds:uri="5330c55d-c059-4878-b03e-386dab4640e9"/>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AN</cp:lastModifiedBy>
  <cp:lastPrinted>2022-05-30T10:14:43Z</cp:lastPrinted>
  <dcterms:created xsi:type="dcterms:W3CDTF">2022-03-21T17:37:20Z</dcterms:created>
  <dcterms:modified xsi:type="dcterms:W3CDTF">2022-11-28T20:11:35Z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0x0101002D1B588AF0355B48ACCE63FA1F55E610</vt:lpwstr>
  </property>
</Properties>
</file>