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256" windowHeight="12228" activeTab="0"/>
  </bookViews>
  <sheets>
    <sheet name="List2" sheetId="2" r:id="rId1"/>
  </sheets>
  <definedNames>
    <definedName name="_xlnm.Print_Area" localSheetId="0">'List2'!$A$1:$I$220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<sst xmlns="http://schemas.openxmlformats.org/spreadsheetml/2006/main" count="875" uniqueCount="426">
  <si>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</si>
  <si>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</si>
  <si>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</si>
  <si>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</si>
  <si>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</si>
  <si>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</si>
  <si>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ks</t>
  </si>
  <si>
    <t>100 ks</t>
  </si>
  <si>
    <t>zadavatel nestanovil</t>
  </si>
  <si>
    <t>1 ks</t>
  </si>
  <si>
    <t>200 ks</t>
  </si>
  <si>
    <t>1ks</t>
  </si>
  <si>
    <t>50 ks</t>
  </si>
  <si>
    <r>
      <t xml:space="preserve">Množství </t>
    </r>
    <r>
      <rPr>
        <sz val="11"/>
        <color theme="1"/>
        <rFont val="Calibri"/>
        <family val="2"/>
      </rPr>
      <t>(předpokládané)</t>
    </r>
  </si>
  <si>
    <r>
      <t xml:space="preserve">Jednotková cena v Kč bez DPH </t>
    </r>
    <r>
      <rPr>
        <sz val="11"/>
        <color theme="1"/>
        <rFont val="Calibri"/>
        <family val="2"/>
      </rPr>
      <t>(jednotka viz sloupec D)</t>
    </r>
  </si>
  <si>
    <r>
      <t xml:space="preserve">Celková cena v Kč bez DPH </t>
    </r>
    <r>
      <rPr>
        <sz val="11"/>
        <color theme="1"/>
        <rFont val="Calibri"/>
        <family val="2"/>
      </rPr>
      <t>(sloupec E x sloupec G)</t>
    </r>
  </si>
  <si>
    <t>Nabídková cena celkem</t>
  </si>
  <si>
    <t>Parametry - akceptace odchylky +/- 5 %</t>
  </si>
  <si>
    <t>tloučky homogenizační, jednorázové na mikrozkumavky</t>
  </si>
  <si>
    <t>autoklávované tloučky na homogenizaci měkké tkáně, neobsahuje DNázy, RNázy a pyrogeny</t>
  </si>
  <si>
    <t>jednorázové pinzety</t>
  </si>
  <si>
    <t>celková délka, 130 mm, čistota třídy 7, drážkované rukojeti, barva bílá, materiál plast</t>
  </si>
  <si>
    <t>jednorázové sterilní skalpely</t>
  </si>
  <si>
    <t>jednorázové sterilní skalpely s rovnou čepelí z nerezové oceli a plastovou rukojetí, jednotlivě balené, sterilní</t>
  </si>
  <si>
    <t>kultivační lahve</t>
  </si>
  <si>
    <t>lahve určené pro kultivaci nepřisedlých buněk</t>
  </si>
  <si>
    <t>serologické pipety 10 ml</t>
  </si>
  <si>
    <t>stupnice jsou kalibrovány pro přesné dávkování s přesností ± 2%, pipety s barevnými pásky pro rychlou identifikaci, požadovaného objemu,nepyrogenní, s vatovou ucpávkou</t>
  </si>
  <si>
    <t>serologické pipety 25 ml</t>
  </si>
  <si>
    <t>stupnice jsou kalibrovány pro přesné dávkování s přesností ± 2%, pipety  s barevnými pásky pro rychlou identifikaci požadovaného objemu,nepyrogenní, s vatovou ucpávkou</t>
  </si>
  <si>
    <t>špičky pro pipetu 2-200 µl</t>
  </si>
  <si>
    <t xml:space="preserve">jednorázové autoklávovatelné špičky pro přesné pipetování </t>
  </si>
  <si>
    <t>1000 ks</t>
  </si>
  <si>
    <t>špičky pro pipetu 50-1000 µl</t>
  </si>
  <si>
    <t>skleněná kádinka 250 ml</t>
  </si>
  <si>
    <t>borosilikátové sklo, s vysokou chemickoua teplotní odolností, s minimální tepelnou roztažností 3.3, se stupnicí a výlevkou</t>
  </si>
  <si>
    <t>skleněná kádinka 400 ml  nízká</t>
  </si>
  <si>
    <t>skleněná kádinka 400 ml vysoká</t>
  </si>
  <si>
    <t>stříkačkové filtry 0,45 µm nylon</t>
  </si>
  <si>
    <t>stříkačnové filtry pro dočištění vzorků před HPLC</t>
  </si>
  <si>
    <t>deproteinozační zkumavky 3 kD</t>
  </si>
  <si>
    <t>zkumavky s filtrem na odstranění bílkovin</t>
  </si>
  <si>
    <t>24 ks</t>
  </si>
  <si>
    <t>centrifugační zkumavky</t>
  </si>
  <si>
    <t>Pasteurova pipeta PE typ3</t>
  </si>
  <si>
    <t>Pipeta vyfouknutá z jednoho kusu s orientační stupnicí</t>
  </si>
  <si>
    <t>500ks</t>
  </si>
  <si>
    <t>Sklo krycí hranaté pro mikroskopii 24x24 mm</t>
  </si>
  <si>
    <t>200ks</t>
  </si>
  <si>
    <t>Sklo krycí hranaté pro mikroskopii 24x50 mm</t>
  </si>
  <si>
    <t>100ks</t>
  </si>
  <si>
    <t>Zkumavka centrifugační se šroubovacím víčkem 15ml</t>
  </si>
  <si>
    <t>kónické dno, nesterilní</t>
  </si>
  <si>
    <t>Zkumavka centrifugační se šroubovacím víčkem 50ml</t>
  </si>
  <si>
    <t xml:space="preserve">Pinzeta anatomická </t>
  </si>
  <si>
    <t>obyčejná, kovová, 300mm</t>
  </si>
  <si>
    <t xml:space="preserve">Kádinka nízká s výlevkou </t>
  </si>
  <si>
    <t>skleněná, 400ml</t>
  </si>
  <si>
    <t>Plastová krabice</t>
  </si>
  <si>
    <t>Krabička pro mikroskopické preparáty (mikroskopická sada), pro 50ks podložních sklíček</t>
  </si>
  <si>
    <t>Zkumavka PP s víčkem, centrifugační, 50ml</t>
  </si>
  <si>
    <t>Zkumavka PP s víčkem, centrifugační, 50ml, kónické dno</t>
  </si>
  <si>
    <t>destička mikrotitrační</t>
  </si>
  <si>
    <t>96 jamková nesterilní destička se střední přilnavostí; černá barva; plochý tvar dna (tvar F); objem jamky 350 μl</t>
  </si>
  <si>
    <t xml:space="preserve">ks </t>
  </si>
  <si>
    <t>špička pro pipety o objemu 120 - 1200 μL</t>
  </si>
  <si>
    <t>jednorázové špička kompatibilní s multikanálovou pipetou o objem 120 -1200 μL; bez filtru; nesterilní</t>
  </si>
  <si>
    <t>stojánek na zkumavky</t>
  </si>
  <si>
    <t>plastový; pro průměr zkumavek 25 mm; počet otvorů 4x10; barva libovolná</t>
  </si>
  <si>
    <t>plastový; pro průměr zkumavek 30 mm; počet otvorů 3x8; barva libovolná</t>
  </si>
  <si>
    <t>injekční stříkačka</t>
  </si>
  <si>
    <t>injekční stříkačka; umělohmotná (PE nebo PP); objem 20 ml</t>
  </si>
  <si>
    <t>injekční stříkačka; třídílná, těsnění pístu ze syntetického kaučuku; umělohmotná (PP); objem 10 ml</t>
  </si>
  <si>
    <t>lžička na sypké materiály</t>
  </si>
  <si>
    <t>plochá jednostranná nemagnetická lžička; nerez ocel; rozměr 10x40 mm; celková délka 170 mm</t>
  </si>
  <si>
    <t>lžička jednostranná</t>
  </si>
  <si>
    <t>lžička jednostranná; otevřená; nerez ocel; rozměr 20x30 mm; celková délka min. 200 mm</t>
  </si>
  <si>
    <t>sada nerezových špachtlí a pinzety</t>
  </si>
  <si>
    <t>sada 6 oboustranných špachtlí, mikrošpachtlí, špachtlí se lžičkou a pinzety; nerezová ocel</t>
  </si>
  <si>
    <t>sada</t>
  </si>
  <si>
    <t xml:space="preserve">navažovací špachtle se lžičkou </t>
  </si>
  <si>
    <t>špachtle s podlouhlou lžičkou z ohebné nerezové oceli; délka min. 210 mm; šířka špachtle 9 mm</t>
  </si>
  <si>
    <t>špachtle se lžičkou na chemikálie</t>
  </si>
  <si>
    <t>špachtle se lžičkou s pevným kulatým držadlem; nerez ocel; celková délka min. 210 mm; průměr lžičky 25 mm; délka x šířka špachtle - 28x15 mm</t>
  </si>
  <si>
    <t>střičky</t>
  </si>
  <si>
    <t>střička s PE-lahví (širokohrdlá), šroubovým uzávěrem a modrou PE-tryskou, objem 250 ml</t>
  </si>
  <si>
    <t>pipety sklopné</t>
  </si>
  <si>
    <t>pipeta sklopná - špaček, komplet vč. lahve, 1000/50 ml objem lahve/špačku, materiál sklo</t>
  </si>
  <si>
    <t>vodní vývěva se zpětným ventilem, připojení pomocí matice nebo olivky</t>
  </si>
  <si>
    <t>materiál vývěvy: PP, FKM, PTFE, integrovaný zpětný ventil, nízká spotřeba vody, konstantní vakuum (16 mbar při teplotě vody 12°C a tlaku 3-6 bar), max. pracovní teplota 80°C, připojení ke zdroji vody - 3/4" matice nebo redukční 1/2" adaptér nebo olivka s vnějším průměrem 10-12 mm, připojení k odsávanému prostoru - odnímatelná olivka s vnějším průměrem 6-9 mm se šroubovací maticí GL14</t>
  </si>
  <si>
    <t>mikrodestičky - průhledné</t>
  </si>
  <si>
    <t>standardní destička se dnem tvaru F - rovné dno, neošetřené, nesterilní, 96 jamek, průhledné, 350 µl</t>
  </si>
  <si>
    <t>mikrodestičky - černé</t>
  </si>
  <si>
    <t>standardní destička se dnem tvaru F - rovné dno, neošetřené, nesterilní, 96 jamek, černé, 350 µl</t>
  </si>
  <si>
    <t>pipetovací špičky k automatickým pipetám</t>
  </si>
  <si>
    <t>špičky o objemu 1-200µl, dlouhé 49,66 mm, žluté, se zkoseným hrotem, musí být kompatibilní k automatickým pipetám Thermo Scientific - Finnpipette F2</t>
  </si>
  <si>
    <t>plastové erlenmeyerovy baňky - 100 ml</t>
  </si>
  <si>
    <t>plastové - PP, objem 100ml, široké hrdlo, se šroubovacím uzávěrem, závit GL40, velikost objímky 34/35NS, dělení stupnice po 20 ml, teplotní odolnost baňky alespoň 20 minut při 121 °C</t>
  </si>
  <si>
    <t>kádinka nízká z borosilikátového skla - 400 ml</t>
  </si>
  <si>
    <t>kádinka nízká z borosilikátového skla 400 ml, průměr 78-82 mm, s výlevkou a stupnicí</t>
  </si>
  <si>
    <t>kádinka nízká z borosilikátového skla - 1000 ml</t>
  </si>
  <si>
    <t>kádinka nízká z borosilikátového skla 1000 ml, průměr 103-107 mm, s výlevkou a stupnicí</t>
  </si>
  <si>
    <t>kádinka vysoká z borosilikátového skla - 25 ml</t>
  </si>
  <si>
    <t>kádinka vysoká z borosilikátového skla 25 ml, průměr 28-32 mm, s výlevkou a stupnicí</t>
  </si>
  <si>
    <t>kádinka vysoká z borosilikátového skla - 50 ml</t>
  </si>
  <si>
    <t>kádinka vysoká z borosilikátového skla 50 ml, průměr 36-40 mm, s výlevkou a stupnicí</t>
  </si>
  <si>
    <t>kádinka vysoká z borosilikátového skla - 100 ml</t>
  </si>
  <si>
    <t>kádinka vysoká z borosilikátového skla 100 ml, průměr 46-50 mm, s výlevkou a stupnicí</t>
  </si>
  <si>
    <t>kádinka vysoká z borosilikátového skla - 250 ml</t>
  </si>
  <si>
    <t>kádinka vysoká z borosilikátového skla 250 ml, průměr 58-62 mm, s výlevkou a stupnicí</t>
  </si>
  <si>
    <t>kádinka vysoká z borosilikátového skla - 800 ml</t>
  </si>
  <si>
    <t xml:space="preserve"> kádinka vysoká z borosilikátového skla 800 ml, průměr 88-92 mm, s výlevkou a stupnicí</t>
  </si>
  <si>
    <t>kádinka vysoká z borosilikátového skla - 1000 ml</t>
  </si>
  <si>
    <t>kádinka vysoká z borosilikátového skla 1000 ml, průměr 93-97 mm, s výlevkou a stupnicí</t>
  </si>
  <si>
    <t>kádinka vysoká z borosilikátového skla - 2000 ml</t>
  </si>
  <si>
    <t>kádinka vysoká z borosilikátového skla 2000 ml, průměr 118-122 mm, s výlevkou a stupnicí</t>
  </si>
  <si>
    <t>vialky ND18</t>
  </si>
  <si>
    <t>šroubovací vialky s ND18 uzávěrem pro dlouhodobé skladování vzorků, 16 ml, rovné dno, průhledné, borosilikátové sklo, 20,6×71 mm</t>
  </si>
  <si>
    <t>víčka na vialky ND18</t>
  </si>
  <si>
    <t>víčka ND18 na šroubovací skleněné vialky s ND18 uzávěrem pro dlouhodobé skladování vzorků, víčka uzavřená bez septa, víčko PP, na spodní straně víčka silikon/PTFE těsnění</t>
  </si>
  <si>
    <t>láhev se šroubovacím uzávěrem - 50 ml</t>
  </si>
  <si>
    <t>láhev z čirého borosilikátového skla s PP modrým šroubovacím uzávěrem (GL32) a vylévacím kroužkem, objem 50 ml, láhev lze sterilizovat autoklávováním</t>
  </si>
  <si>
    <t>láhev se šroubovacím uzávěrem - 100 ml</t>
  </si>
  <si>
    <t>láhev z čirého borosilikátového skla s PP modrým šroubovacím uzávěrem (GL 45) a vylévacím kroužkem, objem 100 ml, láhev lze sterilizovat autoklávováním</t>
  </si>
  <si>
    <t>láhev se šroubovacím uzávěrem - 250 ml</t>
  </si>
  <si>
    <t>láhev z čirého borosilikátového skla s PP modrým šroubovacím uzávěrem (GL45) a vylévacím kroužkem, objem 250 ml, láhev lze sterilizovat autoklávováním</t>
  </si>
  <si>
    <t>láhev se šroubovacím uzávěrem - 500 ml</t>
  </si>
  <si>
    <t>láhev z čirého borosilikátového skla s PP modrým šroubovacím uzávěrem (GL45) a vylévacím kroužkem, objem 500 ml, láhev lze sterilizovat autoklávováním</t>
  </si>
  <si>
    <t>láhev se šroubovacím uzávěrem - 1000 ml</t>
  </si>
  <si>
    <t>láhev z čirého borosilikátového skla s PP modrým šroubovacím uzávěrem (GL 45) a vylévacím kroužkem, objem 1000 ml, láhev lze sterilizovat autoklávováním</t>
  </si>
  <si>
    <t>zkumavka centrifugační s kónickým dnem</t>
  </si>
  <si>
    <t>centrifugační, sodnovápenaté sklo, objem 15 ml, se stupnicí na 1- 15 ml, děleno po 0,1 ml, rozměry (průměr x délka): 16/17 x 112/113 mm, kónické dno
vyhnutý okraj</t>
  </si>
  <si>
    <t>zkumavka centrifugační se šroubovacím uzávěrem</t>
  </si>
  <si>
    <t>autoklávovatelná 15 ml zkumavka s kónickým nebo kulatým dnem, 3 000 × g, sodnodraselné sklo, uzávěr PP, kónické</t>
  </si>
  <si>
    <t>skleněné centrifugační lahvičky</t>
  </si>
  <si>
    <t>centrifugační lahvička, rozměr 29mm x 123mm, kulaté dno, šroubovací uzávěr s PTFE těsněním</t>
  </si>
  <si>
    <t>Pasteurova pipeta, skleněná bez vaty</t>
  </si>
  <si>
    <t>Pasteurova pipeta, skleněná, 2 ml, délka 230 mm, bez vaty</t>
  </si>
  <si>
    <t>Pasteurova pipeta, skleněná s vatou</t>
  </si>
  <si>
    <t>Pasteurova pipeta, skleněná, 2 ml, délka 230 mm, s vatou</t>
  </si>
  <si>
    <t>válec odměrný nízký TPX s reliéfní stupnicí - 10 ml</t>
  </si>
  <si>
    <t>válec z polymethylpentenu z jednoho kusu s vynikající chemickou odolností a stabilním podstavcem, objem 10 ml</t>
  </si>
  <si>
    <t>válec odměrný nízký TPX s reliéfní stupnicí - 25 ml</t>
  </si>
  <si>
    <t>válec z polymethylpentenu z jednoho kusu s vynikající chemickou odolností a stabilním podstavcem, objem 25 ml</t>
  </si>
  <si>
    <t>válec odměrný nízký TPX s reliéfní stupnicí - 50 ml</t>
  </si>
  <si>
    <t>válec z polymethylpentenu z jednoho kusu s vynikající chemickou odolností a stabilním podstavcem, objem 50 ml</t>
  </si>
  <si>
    <t>odměrný válec - 10 ml</t>
  </si>
  <si>
    <t>odměrný válec, šestihranná patka a výlevka, boritokřemičité sklo, vysoký, třída přesnosti B, 10 ml, tolerance 0,2 ± ml, dělení 0,2 ml</t>
  </si>
  <si>
    <t>odměrný válec - 25 ml</t>
  </si>
  <si>
    <t>odměrný válec, borosilikátové sklo, šestihranný skleněný podstavec, s výlevkou, stupnice, objem 25 ml</t>
  </si>
  <si>
    <t>odměrný válec - 50 ml</t>
  </si>
  <si>
    <t>odměrný válec, borosilikátové sklo, šestihranný skleněný podstavec, s výlevkou, stupnice, objem 50 ml</t>
  </si>
  <si>
    <t>odměrný válec - 100 ml</t>
  </si>
  <si>
    <t>odměrný válec, borosilikátové sklo, šestihranný skleněný podstavec, s výlevkou, stupnice, objem 100 ml</t>
  </si>
  <si>
    <t>odměrný válec - 250 ml</t>
  </si>
  <si>
    <t>odměrný válec, borosilikátové sklo, šestihranný skleněný podstavec, s výlevkou, stupnice, objem 250 ml</t>
  </si>
  <si>
    <t>odměrný válec - 500 ml</t>
  </si>
  <si>
    <t>odměrný válec, borosilikátové sklo, šestihranný skleněný podstavec, s výlevkou, stupnice, objem 500 ml</t>
  </si>
  <si>
    <t>odměrný válec - 1000 ml</t>
  </si>
  <si>
    <t>odměrný válec, borosilikátové sklo, šestihranný skleněný podstavec, s výlevkou, stupnice, objem 1000 ml</t>
  </si>
  <si>
    <t>baňka s plochým dnem a NZ - 100 ml</t>
  </si>
  <si>
    <t>baňka s plochým dnem 100 ml s NZ 29/32, borosilikátové sklo, ploška na popis, rovnoměrná síla stěn – vhodná pro tepelné operace, bez zátky, teplotní odolnost alespoň do 121 °C</t>
  </si>
  <si>
    <t>baňka jímací - 500 ml</t>
  </si>
  <si>
    <t>skleněné baňka jímací, normalizovaný zábrus S35/20, 500 ml, kulaté dno</t>
  </si>
  <si>
    <t>skleněná baňka - 100 ml</t>
  </si>
  <si>
    <t>skleněná baňka - 100 ml, rovné dno a zábruz, NZ 29/32, borosilikátové sklo</t>
  </si>
  <si>
    <t>odpařovací baňka pro rotační odparky - 100 ml</t>
  </si>
  <si>
    <t>baňka odpařovací pro rotační odparky, borosilikátové sklo, 100 ml, NZ 29/32, kulaté dno</t>
  </si>
  <si>
    <t>odpařovací baňka - 500 ml</t>
  </si>
  <si>
    <t>skleněná baňka odpařovací, NZ 29/32, 500 ml, kulaté dno</t>
  </si>
  <si>
    <t>odpařovací baňka - 1000 ml</t>
  </si>
  <si>
    <t>skleněná baňka odpařovací, NZ 29/32, 1000 ml, kulaté dno</t>
  </si>
  <si>
    <t>reagenční baňky - 50 ml</t>
  </si>
  <si>
    <t>reagenční skleněné baňky, 50 ml, GL32, čiré sklo, průměr vnější 44 mm, výška 75 mm, s černým PP víčkem</t>
  </si>
  <si>
    <t>odměrná baňka - 5 ml</t>
  </si>
  <si>
    <t>odměrná baňka 5 ml s potiskem, ryskou, zábrusem a širokým nebo úzkým hrdlem, třída A a zátka PE, NZ 10/19</t>
  </si>
  <si>
    <t>odměrná baňka - 10 ml</t>
  </si>
  <si>
    <t>odměrná baňka 10 ml s potiskem, ryskou, zábrusem a širokým nebo úzkým hrdlem, třída A a zátka PE, NZ 10/19</t>
  </si>
  <si>
    <t>odměrná baňka - 20 ml</t>
  </si>
  <si>
    <t>odměrná baňka 20 ml s potiskem, ryskou, zábrusem a širokým nebo úzkým hrdlem, třída A a zátka PE, NZ 10/19</t>
  </si>
  <si>
    <t>odměrná baňka - 25 ml</t>
  </si>
  <si>
    <t>odměrná baňka 25 ml s potiskem, ryskou, zábrusem a širokým nebo úzkým hrdlem, třída A a zátka PE, NZ 10/19</t>
  </si>
  <si>
    <t>odměrná baňka - 50 ml</t>
  </si>
  <si>
    <t>odměrná baňka 50 ml s potiskem, ryskou, zábrusem a širokým nebo úzkým hrdlem, třída A a zátka PE, NZ 14/23</t>
  </si>
  <si>
    <t>odměrná baňka 50 ml s potiskem, ryskou, zábrusem a širokým nebo úzkým hrdlem, třída A a  PE zátka, NZ 12/21</t>
  </si>
  <si>
    <t>odměrná baňka - 100 ml</t>
  </si>
  <si>
    <t>odměrná baňka 100 ml s potiskem, ryskou, zábrusem a širokým nebo úzkým hrdlem, třída A a zátka PE, NZ 14/23</t>
  </si>
  <si>
    <t>odměrná baňka - 250 ml</t>
  </si>
  <si>
    <t>odměrná baňka 250 ml s potiskem, ryskou, zábrusem a širokým nebo úzkým hrdlem, třída A a zátka PE, NZ 14/23</t>
  </si>
  <si>
    <t>odměrná baňka - 500 ml</t>
  </si>
  <si>
    <t>odměrná baňka 500 ml s potiskem, ryskou, zábrusem a širokým nebo úzkým hrdlem, třída A a zátka PE, NZ 19/26</t>
  </si>
  <si>
    <t>odměrná baňka - 1000 ml</t>
  </si>
  <si>
    <t>odměrná baňka 1000 ml s potiskem, ryskou, zábrusem a širokým nebo úzkým hrdlem, třída A a zátka PE, NZ 24/29</t>
  </si>
  <si>
    <t>odměrná baňka - 2000 ml</t>
  </si>
  <si>
    <t>odměrná baňka 2000 ml s potiskem, ryskou, zábrusem a širokým nebo úzkým hrdlem, třída A a zátka PE, NZ 29/32</t>
  </si>
  <si>
    <t>odměrná baňka - 5000 ml</t>
  </si>
  <si>
    <t>odměrná baňka 5000 ml s potiskem, ryskou, zábrusem a širokým nebo úzkým hrdlem, třída A a zátka PE, NZ 34/35</t>
  </si>
  <si>
    <t>zátka dutá šestihranná</t>
  </si>
  <si>
    <t>zátka dutá šestihranná, se špičkou a NZ 29/32, skleněná</t>
  </si>
  <si>
    <t>zátka zábrusová standardní skleněná</t>
  </si>
  <si>
    <t>6hranné duté zátky se standardním zábrusem, borosilikátové sklo, NZ29/32</t>
  </si>
  <si>
    <t>stříkačka  5 ml</t>
  </si>
  <si>
    <t>stříkačka, 5 ml, PTFE konec pístu, FN, fixní jehla, zkosená špička</t>
  </si>
  <si>
    <t>stříkačka  1 ml</t>
  </si>
  <si>
    <t>stříkačka, 1 ml, PTFE konec pístu, FN, fixní jehla, zkosená špička</t>
  </si>
  <si>
    <t>stříkačka  500 uL</t>
  </si>
  <si>
    <t>stříkačka, 500 uL, FN, zkosená špička, s PTFE koncem pístu, fixní jehla</t>
  </si>
  <si>
    <t>stříkačka  100 uL</t>
  </si>
  <si>
    <t>stříkačka, 100 uL, FN, fixní jehla, zkosená špička</t>
  </si>
  <si>
    <t>stříkačka  50 uL</t>
  </si>
  <si>
    <t>stříkačka, 50 uL, FN, zkosená špička, fixní jehla</t>
  </si>
  <si>
    <t xml:space="preserve">dudlík pipetovací </t>
  </si>
  <si>
    <t>dudlík pipetovací silikon, objem 2 ml</t>
  </si>
  <si>
    <t>stojánek na vialky</t>
  </si>
  <si>
    <t>stojánek na vialky, PP, 50 pozic pro 2 ml vialky, modrý</t>
  </si>
  <si>
    <t>stojánky pro zkumavky - 16 mm</t>
  </si>
  <si>
    <t xml:space="preserve">stojánky pro zkumavky - 16 mm, 5 × 12, 246 × 105 × 72 </t>
  </si>
  <si>
    <t>stojánky pro zkumavky - 30 mm</t>
  </si>
  <si>
    <t xml:space="preserve">stojánky pro zkumavky - 16 mm, 3 × 8, 300 × 112 × 85 </t>
  </si>
  <si>
    <t>krabičky na vialky - 2 ml</t>
  </si>
  <si>
    <t xml:space="preserve">autoklávovatelná krabička s průhledným víčkem pro uložení 96 ks 2ml vialek, Standardní mřížka v uspořádání 8 × 12, PP materál, max průměr vialek 12 mm, </t>
  </si>
  <si>
    <t>krabičky na vialky - 4 ml</t>
  </si>
  <si>
    <t xml:space="preserve">autoklávovatelná stohovatelná krabička na 49 vialek pro autosamplery, Krabička pro 49 (7 × 7) vialek s průhledným víčkem a prohlubní na dně, materíl PP, teplotní rozsah −80 až +100 °C </t>
  </si>
  <si>
    <t>krabičky na vialky - 10 až 20 ml</t>
  </si>
  <si>
    <t xml:space="preserve">25 pozicový zásobník modrý s odnímatelnou přepážkou pro zkumavky se šroubovacím hrdlem N 18 nebo s krimpovacím hrdlem N 20 (vhodné do mrazniček), materál plast </t>
  </si>
  <si>
    <t>dóza široká 1000ml</t>
  </si>
  <si>
    <t>dóza širokohrdlá s uzávěrem 1000 ml, HDPE</t>
  </si>
  <si>
    <t>dóza široká 2000ml</t>
  </si>
  <si>
    <t>dóza širokohrdlá s uzávěrem 2000 ml, HDPE</t>
  </si>
  <si>
    <t>láhev 100ml</t>
  </si>
  <si>
    <t>PE láhev 100 ml se šroubovým PE uzávěrem se závitem, výška 103 mm, závit 28 mm</t>
  </si>
  <si>
    <t>lodička na vážení</t>
  </si>
  <si>
    <t>navažovací lodička z glazovaného porcelánu, délka 37mm, šířka 17mm, maximální teplota použití 1000°C</t>
  </si>
  <si>
    <t>navažovací lodička z glazovaného porcelánu, délka 53 mm, šířka 23 mm, maximální teplota použití 1000°C</t>
  </si>
  <si>
    <t>navažovací lodička z glazovaného porcelánu, délka 64 mm, šířka 29 mm, maximální teplota použití 1000°C</t>
  </si>
  <si>
    <t xml:space="preserve">skleněný exsikátor s kohoutem </t>
  </si>
  <si>
    <t>200mmx269mmx189mm</t>
  </si>
  <si>
    <t>250mmx329mmx241mm</t>
  </si>
  <si>
    <t>300mmx392mmx290mm</t>
  </si>
  <si>
    <t>deska porcelánová do exsikátoru</t>
  </si>
  <si>
    <t>200mmx189mm</t>
  </si>
  <si>
    <t>250mmx241mm</t>
  </si>
  <si>
    <t>300mmx290mm</t>
  </si>
  <si>
    <t>spalovací lodičky</t>
  </si>
  <si>
    <t>99,7% Al2O3, rozměry 120*30*15 mm, odolnost k velmi vysokým teplotám &lt;1700 °C, chemická odolnost proti vodíku a dalším redukčním plynům, vysoká mechanická pevnost, vysoce nepropustní, vysoký elektrický odpor, vhodné k pyrolyzování</t>
  </si>
  <si>
    <t>násypka pro běžné laboratorní použití</t>
  </si>
  <si>
    <t>násypka z borosilikátového skla, vnější průměr nálevky 100 mm, vnější průměr stonku 25 mm, délka stonku 25 mm</t>
  </si>
  <si>
    <t>miska třecí achátová s tloučkem</t>
  </si>
  <si>
    <t>třecí miska s dokonale vyleštěnou vnitřní plochou, objem 80 ml, vnější průměr 100ml, vnitřní průměr 80 ml, délka tloučku 104 mm</t>
  </si>
  <si>
    <t>třecí miska s dokonale vyleštěnou vnitřní plochou, objem 100 ml, vnější průměr 110ml, vnitřní průměr 90 ml, délka tloučku 112 mm</t>
  </si>
  <si>
    <t>třecí miska s dokonale vyleštěnou vnitřní plochou, objem 150 ml, vnější průměr 125ml, vnitřní průměr 115 ml, délka tloučku 128 mm</t>
  </si>
  <si>
    <t>miska krystalizační s výlevkou - 150 ml</t>
  </si>
  <si>
    <t>miska krystalizační s výlevkou z borosilikátového skla, objem 150 ml</t>
  </si>
  <si>
    <t>miska krystalizační bez výlevky - 150 ml</t>
  </si>
  <si>
    <t>miska krystalizační bez výlevky z borosilikátového skla, objem 150 ml</t>
  </si>
  <si>
    <t xml:space="preserve">Mikrozkumavky </t>
  </si>
  <si>
    <t>Mikrozkumavky 1,5 ml bezbarvé, sterilní, bez nukleáz, polypropylen</t>
  </si>
  <si>
    <t>500 ks</t>
  </si>
  <si>
    <t>Zkumavky</t>
  </si>
  <si>
    <t>Zkumavky 14ml 17*95 mm, sterilní, s víčkem, polystyren</t>
  </si>
  <si>
    <t>Kličky</t>
  </si>
  <si>
    <t>Klička inokulační s jehlou, PS, 1μl, sterilní, bílá</t>
  </si>
  <si>
    <t>Roztěrky</t>
  </si>
  <si>
    <t>Roztěrka bakteriologická, L tvar, sterilní, PS</t>
  </si>
  <si>
    <t>5 ks</t>
  </si>
  <si>
    <t>Petriho misky</t>
  </si>
  <si>
    <t>Petriho misky, 90x16,2 mm</t>
  </si>
  <si>
    <t>720 ks</t>
  </si>
  <si>
    <t>Mikrotitrační destičky pro tkáňové kultury</t>
  </si>
  <si>
    <t>mikrotitrační destičky, 96 jamek, ploché dno, ošetřené pro tkáňové kultury, s víčkem, sterilní, čiré, objem jamky 400 ul, baleno jednotlivě plast/plast</t>
  </si>
  <si>
    <t>pipetovací špičky</t>
  </si>
  <si>
    <t>1000 ul spičky s nízkou retencí pro maximální využití vzorku, vyrobené z průsvitného PP, špičky jsou pružné, eliminace zbytkových kapek na konci špičky, bez stop DNA, DNázy, RNázy a endotoxinů. Kompatibilní s pipetami eppendorf. Baleno ve sterilní krabiččce 96ks</t>
  </si>
  <si>
    <t>960 ks</t>
  </si>
  <si>
    <t xml:space="preserve">Kultivační lávhe pro buněčné kultury </t>
  </si>
  <si>
    <t>Kultivační láhve, ošetřené pro tkáňové kultury, 75 cm2, ventilované víčko s filtrem, objem: 15-22,5 ml, povrch musí být  rovný a bez rýhování pro  zvyšení  růstové plochy, matovaný povrch u hrdla pro popisky, rytá stupnice na stěnách, sterilizováno gama zářením, bez obsahu RNázy, Dnázy, bez pyrogenů, ISO 13485:2003 a ISO 9001:2008.</t>
  </si>
  <si>
    <t>Insert pro 24 jamkovou destičku</t>
  </si>
  <si>
    <t>Insert pro 24 jamkovou destičku, kultivační plocha 0,47 cm2</t>
  </si>
  <si>
    <t>48 ks</t>
  </si>
  <si>
    <t xml:space="preserve">Centrifugační zkumavka </t>
  </si>
  <si>
    <t>Jednorázové 15 ml centrifugační zkumavky typu falcon, snadno čitelná stupnice, bílá plocha pto trvalé psaní, bez RNázy, DNázy a endotoxinl, autoklávovatelné př 121 °C, zamražování na -80°C, možnost odstřeďovat minimálně na 12000xg, sterilizování gama zářením, těsnící zátka, se stojámky</t>
  </si>
  <si>
    <t>Petriho misky průměr 90 mm x  výška 14,2 mm,  bez ventilů PS, dokonale stabilní a plochý tvar až do teploty 55°C, Petriho misky musí být  sterilizovány gama zářením (10 kGy) s dokladem o sterilitě a číslem šarže na balení.</t>
  </si>
  <si>
    <t xml:space="preserve">Petriho misky </t>
  </si>
  <si>
    <t>Petriho misky průměre minimálně 55 mm  x 13,5 mm výška , bez ventilů PS, dokonale stabilní a plochý tvar až do teploty 55°C, Petriho misky musí být  sterilizovány  s dokladem o sterilitě a číslem šarže na balení.</t>
  </si>
  <si>
    <t>Podložní sklíčka</t>
  </si>
  <si>
    <t>průhledné bílé sklo, řezaný okraj, čirý konec, rozměr 76x26 mm (max. 80x30 mm), tloušťka 1 mm (max. 1,1 mm)</t>
  </si>
  <si>
    <t>Krycí sklíčka</t>
  </si>
  <si>
    <t>průhledné sklo hydrolytické třídy 1, 18x18mm</t>
  </si>
  <si>
    <t>objem: 0,1 – 10 µL, 34 mm, splňuje normu EN ISO 8655, autoklávovatelné při 121°C po dobu 20min. (max. 5cyklů), bezbarvé/tmavě šedá, musí být kompatibilní k pipetam Eppendrof  originál</t>
  </si>
  <si>
    <t>1000ks</t>
  </si>
  <si>
    <t>objem: 2 – 200 µL, 53 mm, splňuje normu EN ISO 8655, autoklávovatelné při 121°C po dobu 20min. (max. 5cyklů), žluté/žlutá,  musí být kompatibilní k pipetam Eppendrof  originál</t>
  </si>
  <si>
    <t>objem: 50 – 1 000 µL, 71 mm, splňuje normu EN ISO 8655, autoklávovatelné při 121°C po dobu 20min. (max. 5cyklů), modré/modré, musí být kompatibilné k pipetam Eppendrof  originál</t>
  </si>
  <si>
    <t>centrifugační mikrozkumavky</t>
  </si>
  <si>
    <t>mikrozkumavka, objem 1,5ML SAFE-LOCK, NESTER., PP, bezbarvá, graduované , kónické dno, skumavka s nasazeným víčkem, autoklávovatelné při otevření, centifugace do 30 000 x g ,matný psací povrch, snadno otevřitelný jednou rukou.</t>
  </si>
  <si>
    <t>mikrozkumavka, objem 2ML SAFE-LOCK, NESTER., PP, bezbarvá, graduované, kónické dno, skumavka s nasazeným víčkem, autoklávovatelné při otevření, centifugace do 25 000 x g ,matný psací povrch, snadno otevřitelný jednou rukou.</t>
  </si>
  <si>
    <t>sada zkumavek, objem 5,0 ML, PCR CLEAN, PP, průhledná barva, max RCF 25 000 x g, Sklopné víko pro minimalizaci odpařování vzorku během skladování a inkubace v širokém rozmezí teplot od -86 do +80 ° C</t>
  </si>
  <si>
    <t>Injekční stříkačka</t>
  </si>
  <si>
    <t>jednorázová injekční stříkačka 1 ml, dvoudílná, černá stálá stupnice pro ideální čitelnost, minimální zbytkový objem, bezpečná zarážka pístu, jednotlivé baleno papír/folie</t>
  </si>
  <si>
    <t>jednorázová injekční stříkačka 2 ml, dvoudílná, černá stálá stupnice pro ideální čitelnost, minimální zbytkový objem, bezpečná zarážka pístu, jednotlivé baleno papír/folie</t>
  </si>
  <si>
    <t>jednorázová injekční stříkačka 5 ml, dvoudílná, černá stálá stupnice pro ideální čitelnost, minimální zbytkový objem, bezpečná zarážka pístu, jednotlivé baleno papír/folie</t>
  </si>
  <si>
    <t>jednorázová injekční stříkačka 10 ml, dvoudílná, černá stálá stupnice pro ideální čitelnost, minimální zbytkový objem, bezpečná zarážka pístu, jednotlivé baleno papír/folie</t>
  </si>
  <si>
    <t>jednorázová injekční stříkačka 20 ml, dvoudílná, černá stálá stupnice pro ideální čitelnost, minimální zbytkový objem, bezpečná zarážka pístu, jednotlivé baleno papír/folie</t>
  </si>
  <si>
    <t>injekční jehla</t>
  </si>
  <si>
    <t xml:space="preserve">tenkostěná jehla z chromniklové nerez oceli, vysoce hladký povrch, Transparentní konus se závitem z polypropolyenu, Barevné značení dle DIN 13097 a ISO 7864, délka 400 mm, průměr 0,80 mm, rozchod 21, zelené značení </t>
  </si>
  <si>
    <t>tenkostěná jehla z chromniklové nerez oceli, vysoce hladký povrch, Transparentní konus se závitem z polypropolyenu, Barevné značení dle DIN 13095 a ISO 8009, délka 400 mm, průměr 1,20 mm, rozchod 18, růžové značení</t>
  </si>
  <si>
    <t>Sterilní inokulační klička</t>
  </si>
  <si>
    <t>Jednorázové 50 ml centrifugační zkumavky typu falcon, snadno čitelná stupnice, bílá plocha pto trvalé psaní, bez RNázy, DNázy a endotoxinl, autoklávovatelné př 121 °C, zamražování na -80°C, možnost odstřeďovat minimálně na 12000xg, sterilizování gama zářením, těsnící zátka, se stojámky</t>
  </si>
  <si>
    <t>individuálně balené, plastové, sterilní serologické pipety o objemu 25 ml vhodné na tkáňové kultury</t>
  </si>
  <si>
    <t>individuálně balené, plastové, sterilní serologické pipety o objemu 10 ml vhodné na tkáňové kultury</t>
  </si>
  <si>
    <t>Pasteurovy pipety</t>
  </si>
  <si>
    <t>Jednorázové pipety z LDPE, dělené, malá baňka, objem 3,0 ml, 25 kapek na ml, nasátý objem 2,1 ml, délka 140 mm, stupnice po 0,25 ml, stupnice až do 1,0 ml, nesterilní</t>
  </si>
  <si>
    <t>mikrotitrační destičky, 96 jamek,  dno U, ošetřené pro tkáňové kultury, s víčkem, sterilní, čiré, objem jamky 300 ul, baleno jednotlivě plast/plast</t>
  </si>
  <si>
    <t>špičky o objemu 500 – 10000 ml, dlouhé 243 mm, bezbarvé, kompatibilní k pipetam Eppendof originál, nesterilní</t>
  </si>
  <si>
    <t>Vialky šroubovací s víčky</t>
  </si>
  <si>
    <t>Vialky šroubovací, širokohrdlé, objem 1,5 ml, čiré, se štítkem. Součístí jsou odpovídající šroubovací víčka se septem ND10, Septum Silikon/PTFE červený</t>
  </si>
  <si>
    <t>Centrifugační zkumavky</t>
  </si>
  <si>
    <t>Kónické zkumavky s objemem 25 ml, čiré, zaklapávací víčko, nesterilní.  Zamražování na -80°C, možnost odstřeďovat minimálně na 12000xg.</t>
  </si>
  <si>
    <t>Baňky s kulatým dnem</t>
  </si>
  <si>
    <t>Baňky s kulatým dnem. Borosilikátové 3.3 sklo, čiré.  Objem 250 ml, velikost zátky 29/32 NS. Velmi dobrá chemická odolnost.</t>
  </si>
  <si>
    <t>Stripy PCR zkumavek a čepiček</t>
  </si>
  <si>
    <t>Stripy 8 qPCR zkumavek s jednotlivě připojenými, průhlednými plochými víčky, Barva: Průhledná, Objem: 0,2 ml</t>
  </si>
  <si>
    <t>Stripy 8 PCR zkumavek, s jednotlivě připojenými vypouklými víčky, průhledná barva, objem 0,2 ml, certifikovány na nepřítomnost DNáz, RNáz a lidské DNA, autoklávovatelné</t>
  </si>
  <si>
    <t>120 ks</t>
  </si>
  <si>
    <t>MIkrotitrační destička na fluroscenci</t>
  </si>
  <si>
    <t>96ti jamková mikrotitrační destička, bílá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</si>
  <si>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96ti jamková mikrotitrační destička, černá pro buněčné linie na fluroscenci a luminiscenci, ploché dno, pyrogen free, sterilizováno gama zářením. Povrch jamky ošetřen pro buněčné linie, s čirým dnem, pracovní objem minimálně 70-150 ul, plocha pro kultivaci 0,3-0,4cm2, s víčkem</t>
  </si>
  <si>
    <t>celková délka, 130 mm, čistota třídy 7, drážkované rukojeti, barva bílá, materiál plast, šikmé</t>
  </si>
  <si>
    <t>3 ks</t>
  </si>
  <si>
    <t>Vyvíjející nádoba pro chromatografii</t>
  </si>
  <si>
    <t>skleněná s víkem, 20 x 20 cm</t>
  </si>
  <si>
    <t>chromatografické vialky</t>
  </si>
  <si>
    <t>Vialka šroubovací, úzkohrdlá, závit 8–425/ND8, čirá s ploškou na popis a se stupnicí, objem 2 ml, ploché dno, vnější rozměry 12 x 32 mm</t>
  </si>
  <si>
    <t>septa k chromatografickým vialkám</t>
  </si>
  <si>
    <t>Náhradní septa pro polypropylenová šroubovací víčka ND8 s otvorem, 8 mm PTFE/silikon</t>
  </si>
  <si>
    <t>víčka k chromatografickým vialkám</t>
  </si>
  <si>
    <t>Polypropylenová šroubovací víčka ND8 s otvorem a se septy PTFE/silikon</t>
  </si>
  <si>
    <t>miska třecí</t>
  </si>
  <si>
    <t>Porcelánová, drsná, objem 110 ml</t>
  </si>
  <si>
    <t>tlouček třecí</t>
  </si>
  <si>
    <t>Porcelánový, drsný, délka 150 mm</t>
  </si>
  <si>
    <t>stojan na vialky</t>
  </si>
  <si>
    <t>pro vialky o průměru 12 mm, počet míst 50</t>
  </si>
  <si>
    <t>Mikrozkumavky</t>
  </si>
  <si>
    <t>UV mikrotitrační destička</t>
  </si>
  <si>
    <t>96ti jamková mikrotitrační destička  s plochým dnem a víčkem pro UV měření. nesterilní, 10 destiček v jednom balení.</t>
  </si>
  <si>
    <t>Mikrotitrační destička</t>
  </si>
  <si>
    <t>96ti jamková mikrotitrační destička  s plochým dnem a víčkem, sterilní</t>
  </si>
  <si>
    <t>Nádobka pro 2 zkumavky o objemu 50 ml. Vhodná pro výkyvný rotor s kapacitou 4x100 ml kompatibilní s rotorem typu R-S4x100/5MIS.</t>
  </si>
  <si>
    <t>2 ks</t>
  </si>
  <si>
    <t>Nádobka pro 3 zkumavky o objemu 15 ml. Vhodná pro výkyvný rotor s kapacitou 4x100 ml kompatibilní s rotorem typu R-S4x100/5MIS.</t>
  </si>
  <si>
    <t>Zkumavka centrifugační</t>
  </si>
  <si>
    <t>Polyprenová zkumavka o objemu 50 ml typu Falcon, s kónickým dnem a a šroubovým uzávěrem,  vhodná od -80 do 121°C, max. RCF 9400, sterilní, auutoklávovatelná</t>
  </si>
  <si>
    <t>25 ks</t>
  </si>
  <si>
    <t>PP zkumavka s plochým víčkem a kónickým dnem o objemu 2 ml, nesterilní</t>
  </si>
  <si>
    <t>Špičky pipetovací</t>
  </si>
  <si>
    <t>Kompatibilní s pipetami Eppendorf/Lasany, objem 50-1000 ul</t>
  </si>
  <si>
    <t>Kompatibilní s pipetami Eppendorf/Lasany, objem 2-200 ul</t>
  </si>
  <si>
    <t>Kompatibilní s pipetami Eppendorf/Lasany, objem 0,5-20 ul</t>
  </si>
  <si>
    <t>Skleněná pipeta</t>
  </si>
  <si>
    <t>Dělená, splňuje ISO 835, objem 5 ml, dělení 0,05 ml</t>
  </si>
  <si>
    <t>Dělená, splňuje ISO 835, objem 10 ml, dělení 0,1 ml</t>
  </si>
  <si>
    <t>Stojan na zkumavky</t>
  </si>
  <si>
    <t>Stojan na zkumavky 1 x 50 ml o průměru 29 mm FA,</t>
  </si>
  <si>
    <t>Miska na nástroje</t>
  </si>
  <si>
    <t>Nerezová, délka 315 mm, šířka 215 mm, výška 60 mm</t>
  </si>
  <si>
    <t>Láhev širokohrdlá</t>
  </si>
  <si>
    <t>Polyethylenová, bez graduace, se šroubovým uzávěrem GL, splňuje DIN 13316 a DIN 168</t>
  </si>
  <si>
    <t>Láhev skladovací</t>
  </si>
  <si>
    <t>HDPE, 50 litrů, se šroubovým uzávěrem a držadlem, výměnný kohout</t>
  </si>
  <si>
    <t>HDPE, 25 litrů, se šroubovým uzávěrem a držadlem, výměnný kohout</t>
  </si>
  <si>
    <t>Zkumavky s rovným okrajem</t>
  </si>
  <si>
    <t>Objem 14 ml, sodnodraselné sklo, délka 100 mm, vnější průměr 16 mm</t>
  </si>
  <si>
    <t>Zkumavka reagenční s kulatým dnem a se stupnicí</t>
  </si>
  <si>
    <t>Objem 10 ml, kulaté dno, vhodná do 121 °C, dělení 0,1 ml</t>
  </si>
  <si>
    <t>Odměrná baňka 10 ml, hnědá</t>
  </si>
  <si>
    <t>Objem 10 ml, přesnost +-0,04, NZ 10/19, třída přesnosti A, dle ISO 1042</t>
  </si>
  <si>
    <t>10 ks</t>
  </si>
  <si>
    <t>Odměrná baňka 25 ml, hnědá</t>
  </si>
  <si>
    <t>Objem 25ml, přesnost +-0,04, NZ 12/21, třída přesnosti A, dle ISO 1042</t>
  </si>
  <si>
    <t>Krycí sklíčko</t>
  </si>
  <si>
    <t>Odměrná baňka 50 ml, hnědá</t>
  </si>
  <si>
    <t>Objem 50 ml, přesnost +-0,1, NZ 14/23, třída přesnosti A, dle ISO 1042</t>
  </si>
  <si>
    <t>Odměrná baňka 100 ml, hnědá</t>
  </si>
  <si>
    <t>Objem 100 ml, přesnost +-0,1, NZ 14/23, třída přesnosti A, dle ISO 1042</t>
  </si>
  <si>
    <t>Odměrná baňka 500 ml, hnědá</t>
  </si>
  <si>
    <t>Objem 500 ml, přesnost +-0,25, NZ 19/26, třída přesnosti A, dle ISO 1042</t>
  </si>
  <si>
    <t>Odměrná baňka 500 ml</t>
  </si>
  <si>
    <t>Objem 500 ml, přesnost +-0,15, NZ 19/26, třída přesnosti A, dle ISO 1042</t>
  </si>
  <si>
    <t>Makrokyveta z optického skla</t>
  </si>
  <si>
    <t>Objem 3,5 ml, délka vrstvy 10 mm, vnitřní šířka 10 mm, oblast propustnosti 360-2500 nm</t>
  </si>
  <si>
    <t>Semi-mikrokyveta z optickéhoskla</t>
  </si>
  <si>
    <t>Objem 1,4 ml, délka vrstvy 10 mm, vnitřní šířka 4 mm, oblast propustnosti 360-2500 nm</t>
  </si>
  <si>
    <t>Mikrokyveta z optického skla</t>
  </si>
  <si>
    <t>Objem 0,7 ml, délka vrstvy 10 mm, vnitřní šířka 2 mm, oblast propustnosti 360-2500 nm</t>
  </si>
  <si>
    <t>Univerzální, polypropylen, 24 míst, autoklávovatelný, pro zkumavky o průměru 30 mm</t>
  </si>
  <si>
    <t>PCR mikrozkumavky</t>
  </si>
  <si>
    <t>Zkumavky pro PCR s připojenými plochými víčky, Barva: Průhledná, Objem: 0,2 ml</t>
  </si>
  <si>
    <t>qPCR mikrozkumavky</t>
  </si>
  <si>
    <t>Stripy 8 qPCR bílých neprůhledných zkumavek s jednotlivě připojenými průhlednými plochými víčky, Barva: Bílá, Objem: 0,1 ml</t>
  </si>
  <si>
    <t>Stojan nachlazovací</t>
  </si>
  <si>
    <t>Nachlazovatelný stojan na mikrozkumavky o objemu 1,5 nebo 2 ml, počet míst 30,</t>
  </si>
  <si>
    <t>Nerezová pinzeta</t>
  </si>
  <si>
    <t>Špičky s filtrem 0,1 - 10 ul</t>
  </si>
  <si>
    <t>špičky s filtrem 0,1 - 10 µl 10krabiček po 96, špičky sterilizované E-paprskem jsou bez DNA, DNáz a RNáz, pyrogenů, PCR inhibitorů a endotoxinů</t>
  </si>
  <si>
    <t>Špičky s filtrem 1 - 100 ul</t>
  </si>
  <si>
    <t>špičky s filtrem 1 - 100 µl 10krabiček po 96, špičky sterilizované E-paprskem jsou bez DNA, DNáz a RNáz, pyrogenů, PCR inhibitorů a endotoxinů</t>
  </si>
  <si>
    <t>Špičky s filtrem 100 - 1000 ul</t>
  </si>
  <si>
    <t>špičky s filtrem 100 - 1000 µl 10krabiček po 96, špičky sterilizované E-paprskem jsou bez DNA, DNáz a RNáz, pyrogenů, PCR inhibitorů a endotoxinů</t>
  </si>
  <si>
    <t>SPE kolonek pro čištění vzorků</t>
  </si>
  <si>
    <t>Dělící nálevka kónická</t>
  </si>
  <si>
    <t>skleněná, objem 50 ml, bez stupnice, PTFE uzávěr a kohoutek</t>
  </si>
  <si>
    <t>objem 3 ml / 60mg, matriál poly(divinylbenzene-co-N-vinylpyrrolidone) absorbent resin, sorbent-LOT: 1120/54</t>
  </si>
  <si>
    <t>K počítacím komůrkám, 20*26 mm, tloušťka 0,4 mm</t>
  </si>
  <si>
    <t>Polyprenová zkumavka o objemu 15 ml typu falcon, s kónickým dnem a a šroubovým uzávěrem,  vhodná od -80 do 121°C, max. RCF 6200, sterilní, autoklávovatelná</t>
  </si>
  <si>
    <t>Nádobka na zkumavky do výkyvného rotoru</t>
  </si>
  <si>
    <t>PP zkumavka s plochým víčkem a kónickým dnem o objemu 2 ml, klávovatelná při 121 C, vhodná pro centrifugaci, sterilní</t>
  </si>
  <si>
    <t>15ml, PP, kónické dno, minimálně 10 000×g, nesterilní, ploché víčko</t>
  </si>
  <si>
    <t xml:space="preserve">300 ul spičky s nízkou retencí pro maximální využití vzorku, vyrobené z průsvitného PP, špičky jsou pružné, eliminace zbytkových kapek na konci špičky, bez stop DNA, DNázy, RNázy a endotoxinů. Kompatibilní s pipetami eppendorf. </t>
  </si>
  <si>
    <t xml:space="preserve">10 ul spičky s nízkou retencí pro maximální využití vzorku, vyrobené z průsvitného PP, špičky jsou pružné, eliminace zbytkových kapek na konci špičky, bez stop DNA, DNázy, RNázy a endotoxinů. Kompatibilní s pipetami eppendorf. </t>
  </si>
  <si>
    <t>Inokulační kličky s kuličkou na konci, pro pevný objem vzorků na na druhém konci, otočná čtvercová rukojeť o 90° , umožňuje až 4 sterilní povrchy pro pruh, sterilizován gama zářením, pro objem 10 µl, sterilní balení</t>
  </si>
  <si>
    <t xml:space="preserve">Inokulační kličky s kuličkou na konci, pro pevný objem vzorků na na druhém konci, otočná čtvercová rukojeť o 90° , umožňuje až 4 sterilní povrchy pro pruh, sterilizován gama zářením, pro objem 1 µl, sterilní balení </t>
  </si>
  <si>
    <t>40 ks</t>
  </si>
  <si>
    <t>160 ks</t>
  </si>
  <si>
    <t>30 ks</t>
  </si>
  <si>
    <t>10 × 50 ks</t>
  </si>
  <si>
    <t>10x50 ks</t>
  </si>
  <si>
    <t>Přímá, zakulacené čelisti, 160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</si>
</sst>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" fontId="5" fillId="3" borderId="2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3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1" xfId="21" applyFont="1" applyFill="1" applyBorder="1" applyAlignment="1">
      <alignment horizontal="left" wrapText="1"/>
    </xf>
    <xf numFmtId="0" fontId="8" fillId="0" borderId="1" xfId="21" applyFont="1" applyBorder="1" applyAlignment="1">
      <alignment horizontal="left" wrapText="1"/>
    </xf>
    <xf numFmtId="0" fontId="8" fillId="0" borderId="1" xfId="21" applyFont="1" applyBorder="1" applyAlignment="1">
      <alignment horizontal="left" vertical="center" wrapText="1"/>
    </xf>
    <xf numFmtId="0" fontId="8" fillId="0" borderId="1" xfId="21" applyFont="1" applyFill="1" applyBorder="1" applyAlignment="1">
      <alignment horizontal="left" vertical="center" wrapText="1"/>
    </xf>
    <xf numFmtId="0" fontId="8" fillId="0" borderId="1" xfId="2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" fontId="0" fillId="3" borderId="3" xfId="0" applyNumberForma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/>
    <xf numFmtId="4" fontId="6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10" fillId="0" borderId="4" xfId="0" applyFont="1" applyBorder="1" applyAlignment="1">
      <alignment wrapText="1"/>
    </xf>
    <xf numFmtId="0" fontId="10" fillId="6" borderId="4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0" fontId="0" fillId="7" borderId="5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10" fillId="7" borderId="5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0" fillId="6" borderId="7" xfId="0" applyFont="1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0" fontId="0" fillId="7" borderId="8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7" borderId="6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wrapText="1"/>
    </xf>
    <xf numFmtId="0" fontId="0" fillId="0" borderId="5" xfId="0" applyFont="1" applyBorder="1" applyAlignment="1">
      <alignment horizontal="right" vertical="center" wrapText="1"/>
    </xf>
    <xf numFmtId="0" fontId="0" fillId="7" borderId="5" xfId="0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0" fontId="0" fillId="6" borderId="10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7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7" borderId="15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right" vertical="center" wrapText="1"/>
    </xf>
    <xf numFmtId="0" fontId="0" fillId="7" borderId="15" xfId="0" applyFont="1" applyFill="1" applyBorder="1" applyAlignment="1">
      <alignment horizontal="right" vertical="center"/>
    </xf>
    <xf numFmtId="0" fontId="0" fillId="7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0"/>
  <sheetViews>
    <sheetView tabSelected="1" workbookViewId="0" topLeftCell="A1">
      <selection activeCell="F6" sqref="F6"/>
    </sheetView>
  </sheetViews>
  <sheetFormatPr defaultColWidth="9.140625" defaultRowHeight="15"/>
  <cols>
    <col min="1" max="1" width="10.8515625" style="10" customWidth="1"/>
    <col min="2" max="2" width="29.57421875" style="2" customWidth="1"/>
    <col min="3" max="3" width="45.8515625" style="10" customWidth="1"/>
    <col min="4" max="4" width="9.140625" style="10" customWidth="1"/>
    <col min="5" max="5" width="9.28125" style="27" bestFit="1" customWidth="1"/>
    <col min="6" max="6" width="16.00390625" style="27" customWidth="1"/>
    <col min="7" max="7" width="11.57421875" style="27" bestFit="1" customWidth="1"/>
    <col min="8" max="8" width="22.28125" style="27" customWidth="1"/>
    <col min="9" max="9" width="42.140625" style="10" customWidth="1"/>
    <col min="10" max="16384" width="9.140625" style="2" customWidth="1"/>
  </cols>
  <sheetData>
    <row r="1" spans="1:9" ht="72">
      <c r="A1" s="3" t="s">
        <v>0</v>
      </c>
      <c r="B1" s="49" t="s">
        <v>1</v>
      </c>
      <c r="C1" s="4" t="s">
        <v>2</v>
      </c>
      <c r="D1" s="4" t="s">
        <v>3</v>
      </c>
      <c r="E1" s="54" t="s">
        <v>13</v>
      </c>
      <c r="F1" s="54" t="s">
        <v>4</v>
      </c>
      <c r="G1" s="26" t="s">
        <v>14</v>
      </c>
      <c r="H1" s="26" t="s">
        <v>15</v>
      </c>
      <c r="I1" s="4" t="s">
        <v>5</v>
      </c>
    </row>
    <row r="2" spans="1:21" ht="28.8">
      <c r="A2" s="35">
        <v>1</v>
      </c>
      <c r="B2" s="36" t="s">
        <v>18</v>
      </c>
      <c r="C2" s="37" t="s">
        <v>19</v>
      </c>
      <c r="D2" s="38" t="s">
        <v>6</v>
      </c>
      <c r="E2" s="55">
        <v>200</v>
      </c>
      <c r="F2" s="55" t="s">
        <v>7</v>
      </c>
      <c r="G2" s="5">
        <v>0</v>
      </c>
      <c r="H2" s="6">
        <f>PRODUCT(G2,E2)</f>
        <v>0</v>
      </c>
      <c r="I2" s="11"/>
      <c r="J2" s="1"/>
      <c r="K2" s="1"/>
      <c r="L2" s="1"/>
      <c r="M2" s="8"/>
      <c r="N2" s="8"/>
      <c r="O2" s="8"/>
      <c r="P2" s="8"/>
      <c r="Q2" s="8"/>
      <c r="R2" s="8"/>
      <c r="S2" s="8"/>
      <c r="T2" s="8"/>
      <c r="U2" s="8"/>
    </row>
    <row r="3" spans="1:21" ht="28.8">
      <c r="A3" s="35">
        <v>2</v>
      </c>
      <c r="B3" s="37" t="s">
        <v>20</v>
      </c>
      <c r="C3" s="37" t="s">
        <v>21</v>
      </c>
      <c r="D3" s="38" t="s">
        <v>6</v>
      </c>
      <c r="E3" s="55">
        <v>200</v>
      </c>
      <c r="F3" s="55" t="s">
        <v>7</v>
      </c>
      <c r="G3" s="5">
        <v>0</v>
      </c>
      <c r="H3" s="6">
        <f aca="true" t="shared" si="0" ref="H3:H45">PRODUCT(G3,E3)</f>
        <v>0</v>
      </c>
      <c r="I3" s="11"/>
      <c r="J3" s="1"/>
      <c r="K3" s="1"/>
      <c r="L3" s="1"/>
      <c r="M3" s="8"/>
      <c r="N3" s="8"/>
      <c r="O3" s="8"/>
      <c r="P3" s="8"/>
      <c r="Q3" s="8"/>
      <c r="R3" s="8"/>
      <c r="S3" s="8"/>
      <c r="T3" s="8"/>
      <c r="U3" s="8"/>
    </row>
    <row r="4" spans="1:9" ht="43.2">
      <c r="A4" s="35">
        <v>3</v>
      </c>
      <c r="B4" s="37" t="s">
        <v>22</v>
      </c>
      <c r="C4" s="37" t="s">
        <v>23</v>
      </c>
      <c r="D4" s="38" t="s">
        <v>6</v>
      </c>
      <c r="E4" s="55">
        <v>200</v>
      </c>
      <c r="F4" s="55" t="s">
        <v>375</v>
      </c>
      <c r="G4" s="5">
        <v>0</v>
      </c>
      <c r="H4" s="6">
        <f t="shared" si="0"/>
        <v>0</v>
      </c>
      <c r="I4" s="17"/>
    </row>
    <row r="5" spans="1:9" ht="15">
      <c r="A5" s="35">
        <v>4</v>
      </c>
      <c r="B5" s="37" t="s">
        <v>24</v>
      </c>
      <c r="C5" s="39" t="s">
        <v>25</v>
      </c>
      <c r="D5" s="69" t="s">
        <v>6</v>
      </c>
      <c r="E5" s="70">
        <v>200</v>
      </c>
      <c r="F5" s="55" t="s">
        <v>7</v>
      </c>
      <c r="G5" s="5">
        <v>0</v>
      </c>
      <c r="H5" s="6">
        <f t="shared" si="0"/>
        <v>0</v>
      </c>
      <c r="I5" s="11"/>
    </row>
    <row r="6" spans="1:9" ht="57.6">
      <c r="A6" s="35">
        <v>5</v>
      </c>
      <c r="B6" s="37" t="s">
        <v>26</v>
      </c>
      <c r="C6" s="39" t="s">
        <v>27</v>
      </c>
      <c r="D6" s="69" t="s">
        <v>6</v>
      </c>
      <c r="E6" s="70">
        <v>2400</v>
      </c>
      <c r="F6" s="55" t="s">
        <v>10</v>
      </c>
      <c r="G6" s="5">
        <v>0</v>
      </c>
      <c r="H6" s="6">
        <f t="shared" si="0"/>
        <v>0</v>
      </c>
      <c r="I6" s="17"/>
    </row>
    <row r="7" spans="1:9" ht="57.6">
      <c r="A7" s="35">
        <v>6</v>
      </c>
      <c r="B7" s="37" t="s">
        <v>28</v>
      </c>
      <c r="C7" s="39" t="s">
        <v>29</v>
      </c>
      <c r="D7" s="69" t="s">
        <v>6</v>
      </c>
      <c r="E7" s="70">
        <v>600</v>
      </c>
      <c r="F7" s="55" t="s">
        <v>10</v>
      </c>
      <c r="G7" s="5">
        <v>0</v>
      </c>
      <c r="H7" s="6">
        <f t="shared" si="0"/>
        <v>0</v>
      </c>
      <c r="I7" s="18"/>
    </row>
    <row r="8" spans="1:9" ht="28.8">
      <c r="A8" s="35">
        <v>7</v>
      </c>
      <c r="B8" s="37" t="s">
        <v>30</v>
      </c>
      <c r="C8" s="37" t="s">
        <v>31</v>
      </c>
      <c r="D8" s="69" t="s">
        <v>6</v>
      </c>
      <c r="E8" s="70">
        <v>8000</v>
      </c>
      <c r="F8" s="70" t="s">
        <v>32</v>
      </c>
      <c r="G8" s="5">
        <v>0</v>
      </c>
      <c r="H8" s="6">
        <f t="shared" si="0"/>
        <v>0</v>
      </c>
      <c r="I8" s="18"/>
    </row>
    <row r="9" spans="1:10" ht="28.8">
      <c r="A9" s="35">
        <v>8</v>
      </c>
      <c r="B9" s="37" t="s">
        <v>33</v>
      </c>
      <c r="C9" s="37" t="s">
        <v>31</v>
      </c>
      <c r="D9" s="69" t="s">
        <v>6</v>
      </c>
      <c r="E9" s="70">
        <v>4000</v>
      </c>
      <c r="F9" s="70" t="s">
        <v>32</v>
      </c>
      <c r="G9" s="5">
        <v>0</v>
      </c>
      <c r="H9" s="6">
        <f t="shared" si="0"/>
        <v>0</v>
      </c>
      <c r="I9" s="19"/>
      <c r="J9" s="7"/>
    </row>
    <row r="10" spans="1:10" ht="43.2">
      <c r="A10" s="35">
        <v>9</v>
      </c>
      <c r="B10" s="37" t="s">
        <v>34</v>
      </c>
      <c r="C10" s="37" t="s">
        <v>35</v>
      </c>
      <c r="D10" s="35" t="s">
        <v>6</v>
      </c>
      <c r="E10" s="71">
        <v>50</v>
      </c>
      <c r="F10" s="56" t="s">
        <v>9</v>
      </c>
      <c r="G10" s="5">
        <v>0</v>
      </c>
      <c r="H10" s="6">
        <f t="shared" si="0"/>
        <v>0</v>
      </c>
      <c r="I10" s="19"/>
      <c r="J10" s="7"/>
    </row>
    <row r="11" spans="1:10" ht="43.2">
      <c r="A11" s="35">
        <v>10</v>
      </c>
      <c r="B11" s="37" t="s">
        <v>36</v>
      </c>
      <c r="C11" s="37" t="s">
        <v>35</v>
      </c>
      <c r="D11" s="35" t="s">
        <v>6</v>
      </c>
      <c r="E11" s="71">
        <v>50</v>
      </c>
      <c r="F11" s="56" t="s">
        <v>9</v>
      </c>
      <c r="G11" s="5">
        <v>0</v>
      </c>
      <c r="H11" s="6">
        <f t="shared" si="0"/>
        <v>0</v>
      </c>
      <c r="I11" s="19"/>
      <c r="J11" s="7"/>
    </row>
    <row r="12" spans="1:9" ht="43.2">
      <c r="A12" s="35">
        <v>11</v>
      </c>
      <c r="B12" s="37" t="s">
        <v>37</v>
      </c>
      <c r="C12" s="37" t="s">
        <v>35</v>
      </c>
      <c r="D12" s="69" t="s">
        <v>6</v>
      </c>
      <c r="E12" s="70">
        <v>40</v>
      </c>
      <c r="F12" s="55" t="s">
        <v>9</v>
      </c>
      <c r="G12" s="5">
        <v>0</v>
      </c>
      <c r="H12" s="6">
        <f t="shared" si="0"/>
        <v>0</v>
      </c>
      <c r="I12" s="20"/>
    </row>
    <row r="13" spans="1:9" ht="15">
      <c r="A13" s="35">
        <v>12</v>
      </c>
      <c r="B13" s="37" t="s">
        <v>38</v>
      </c>
      <c r="C13" s="37" t="s">
        <v>39</v>
      </c>
      <c r="D13" s="69" t="s">
        <v>6</v>
      </c>
      <c r="E13" s="70">
        <v>300</v>
      </c>
      <c r="F13" s="55" t="s">
        <v>7</v>
      </c>
      <c r="G13" s="5">
        <v>0</v>
      </c>
      <c r="H13" s="6">
        <f t="shared" si="0"/>
        <v>0</v>
      </c>
      <c r="I13" s="20"/>
    </row>
    <row r="14" spans="1:21" s="9" customFormat="1" ht="15">
      <c r="A14" s="35">
        <v>13</v>
      </c>
      <c r="B14" s="37" t="s">
        <v>40</v>
      </c>
      <c r="C14" s="37" t="s">
        <v>41</v>
      </c>
      <c r="D14" s="35" t="s">
        <v>6</v>
      </c>
      <c r="E14" s="71">
        <v>24</v>
      </c>
      <c r="F14" s="56" t="s">
        <v>42</v>
      </c>
      <c r="G14" s="5">
        <v>0</v>
      </c>
      <c r="H14" s="6">
        <f t="shared" si="0"/>
        <v>0</v>
      </c>
      <c r="I14" s="2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9" customFormat="1" ht="28.8">
      <c r="A15" s="35">
        <v>14</v>
      </c>
      <c r="B15" s="37" t="s">
        <v>43</v>
      </c>
      <c r="C15" s="40" t="s">
        <v>415</v>
      </c>
      <c r="D15" s="72" t="s">
        <v>6</v>
      </c>
      <c r="E15" s="73">
        <v>2000</v>
      </c>
      <c r="F15" s="74" t="s">
        <v>32</v>
      </c>
      <c r="G15" s="5">
        <v>0</v>
      </c>
      <c r="H15" s="6">
        <f t="shared" si="0"/>
        <v>0</v>
      </c>
      <c r="I15" s="20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9" customFormat="1" ht="15">
      <c r="A16" s="35">
        <v>15</v>
      </c>
      <c r="B16" s="37" t="s">
        <v>44</v>
      </c>
      <c r="C16" s="41" t="s">
        <v>45</v>
      </c>
      <c r="D16" s="72" t="s">
        <v>6</v>
      </c>
      <c r="E16" s="73">
        <v>5500</v>
      </c>
      <c r="F16" s="74" t="s">
        <v>46</v>
      </c>
      <c r="G16" s="5">
        <v>0</v>
      </c>
      <c r="H16" s="6">
        <f t="shared" si="0"/>
        <v>0</v>
      </c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9" customFormat="1" ht="28.8">
      <c r="A17" s="35">
        <v>16</v>
      </c>
      <c r="B17" s="37" t="s">
        <v>47</v>
      </c>
      <c r="C17" s="41" t="s">
        <v>47</v>
      </c>
      <c r="D17" s="72" t="s">
        <v>6</v>
      </c>
      <c r="E17" s="73">
        <v>2000</v>
      </c>
      <c r="F17" s="74" t="s">
        <v>48</v>
      </c>
      <c r="G17" s="5">
        <v>0</v>
      </c>
      <c r="H17" s="6">
        <f t="shared" si="0"/>
        <v>0</v>
      </c>
      <c r="I17" s="1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28.8">
      <c r="A18" s="35">
        <v>17</v>
      </c>
      <c r="B18" s="37" t="s">
        <v>49</v>
      </c>
      <c r="C18" s="41" t="s">
        <v>49</v>
      </c>
      <c r="D18" s="72" t="s">
        <v>6</v>
      </c>
      <c r="E18" s="73">
        <v>1000</v>
      </c>
      <c r="F18" s="74" t="s">
        <v>50</v>
      </c>
      <c r="G18" s="5">
        <v>0</v>
      </c>
      <c r="H18" s="6">
        <f t="shared" si="0"/>
        <v>0</v>
      </c>
      <c r="I18" s="19"/>
    </row>
    <row r="19" spans="1:9" ht="28.8">
      <c r="A19" s="35">
        <v>18</v>
      </c>
      <c r="B19" s="37" t="s">
        <v>51</v>
      </c>
      <c r="C19" s="41" t="s">
        <v>52</v>
      </c>
      <c r="D19" s="72" t="s">
        <v>6</v>
      </c>
      <c r="E19" s="73">
        <v>1000</v>
      </c>
      <c r="F19" s="74" t="s">
        <v>423</v>
      </c>
      <c r="G19" s="5">
        <v>0</v>
      </c>
      <c r="H19" s="6">
        <f t="shared" si="0"/>
        <v>0</v>
      </c>
      <c r="I19" s="19"/>
    </row>
    <row r="20" spans="1:10" ht="28.8">
      <c r="A20" s="35">
        <v>19</v>
      </c>
      <c r="B20" s="37" t="s">
        <v>53</v>
      </c>
      <c r="C20" s="41" t="s">
        <v>52</v>
      </c>
      <c r="D20" s="72" t="s">
        <v>6</v>
      </c>
      <c r="E20" s="73">
        <v>1000</v>
      </c>
      <c r="F20" s="74" t="s">
        <v>424</v>
      </c>
      <c r="G20" s="5">
        <v>0</v>
      </c>
      <c r="H20" s="6">
        <f t="shared" si="0"/>
        <v>0</v>
      </c>
      <c r="I20" s="19"/>
      <c r="J20" s="7"/>
    </row>
    <row r="21" spans="1:21" ht="15">
      <c r="A21" s="35">
        <v>20</v>
      </c>
      <c r="B21" s="37" t="s">
        <v>54</v>
      </c>
      <c r="C21" s="41" t="s">
        <v>55</v>
      </c>
      <c r="D21" s="72" t="s">
        <v>6</v>
      </c>
      <c r="E21" s="73">
        <v>2</v>
      </c>
      <c r="F21" s="74" t="s">
        <v>11</v>
      </c>
      <c r="G21" s="5">
        <v>0</v>
      </c>
      <c r="H21" s="6">
        <f t="shared" si="0"/>
        <v>0</v>
      </c>
      <c r="I21" s="1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">
      <c r="A22" s="35">
        <v>21</v>
      </c>
      <c r="B22" s="37" t="s">
        <v>56</v>
      </c>
      <c r="C22" s="41" t="s">
        <v>57</v>
      </c>
      <c r="D22" s="72" t="s">
        <v>6</v>
      </c>
      <c r="E22" s="73">
        <v>10</v>
      </c>
      <c r="F22" s="74" t="s">
        <v>11</v>
      </c>
      <c r="G22" s="5">
        <v>0</v>
      </c>
      <c r="H22" s="6">
        <f t="shared" si="0"/>
        <v>0</v>
      </c>
      <c r="I22" s="1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28.8">
      <c r="A23" s="35">
        <v>22</v>
      </c>
      <c r="B23" s="37" t="s">
        <v>58</v>
      </c>
      <c r="C23" s="41" t="s">
        <v>59</v>
      </c>
      <c r="D23" s="72" t="s">
        <v>6</v>
      </c>
      <c r="E23" s="73">
        <v>40</v>
      </c>
      <c r="F23" s="74" t="s">
        <v>11</v>
      </c>
      <c r="G23" s="5">
        <v>0</v>
      </c>
      <c r="H23" s="6">
        <f t="shared" si="0"/>
        <v>0</v>
      </c>
      <c r="I23" s="1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28.8">
      <c r="A24" s="35">
        <v>23</v>
      </c>
      <c r="B24" s="50" t="s">
        <v>60</v>
      </c>
      <c r="C24" s="41" t="s">
        <v>61</v>
      </c>
      <c r="D24" s="72" t="s">
        <v>6</v>
      </c>
      <c r="E24" s="73">
        <v>700</v>
      </c>
      <c r="F24" s="74" t="s">
        <v>8</v>
      </c>
      <c r="G24" s="5">
        <v>0</v>
      </c>
      <c r="H24" s="6">
        <f t="shared" si="0"/>
        <v>0</v>
      </c>
      <c r="I24" s="1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43.2">
      <c r="A25" s="35">
        <v>24</v>
      </c>
      <c r="B25" s="48" t="s">
        <v>62</v>
      </c>
      <c r="C25" s="30" t="s">
        <v>63</v>
      </c>
      <c r="D25" s="35" t="s">
        <v>64</v>
      </c>
      <c r="E25" s="71">
        <v>200</v>
      </c>
      <c r="F25" s="56" t="s">
        <v>7</v>
      </c>
      <c r="G25" s="5">
        <v>0</v>
      </c>
      <c r="H25" s="6">
        <f t="shared" si="0"/>
        <v>0</v>
      </c>
      <c r="I25" s="1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9" ht="28.8">
      <c r="A26" s="35">
        <v>25</v>
      </c>
      <c r="B26" s="37" t="s">
        <v>65</v>
      </c>
      <c r="C26" s="37" t="s">
        <v>66</v>
      </c>
      <c r="D26" s="35" t="s">
        <v>6</v>
      </c>
      <c r="E26" s="71">
        <v>192</v>
      </c>
      <c r="F26" s="56" t="s">
        <v>8</v>
      </c>
      <c r="G26" s="5">
        <v>0</v>
      </c>
      <c r="H26" s="6">
        <f t="shared" si="0"/>
        <v>0</v>
      </c>
      <c r="I26" s="19"/>
    </row>
    <row r="27" spans="1:9" ht="28.8">
      <c r="A27" s="35">
        <v>26</v>
      </c>
      <c r="B27" s="37" t="s">
        <v>67</v>
      </c>
      <c r="C27" s="37" t="s">
        <v>68</v>
      </c>
      <c r="D27" s="35" t="s">
        <v>6</v>
      </c>
      <c r="E27" s="71">
        <v>10</v>
      </c>
      <c r="F27" s="56" t="s">
        <v>8</v>
      </c>
      <c r="G27" s="5">
        <v>0</v>
      </c>
      <c r="H27" s="6">
        <f t="shared" si="0"/>
        <v>0</v>
      </c>
      <c r="I27" s="19"/>
    </row>
    <row r="28" spans="1:9" ht="28.8">
      <c r="A28" s="35">
        <v>27</v>
      </c>
      <c r="B28" s="37" t="s">
        <v>67</v>
      </c>
      <c r="C28" s="37" t="s">
        <v>69</v>
      </c>
      <c r="D28" s="35" t="s">
        <v>6</v>
      </c>
      <c r="E28" s="71">
        <v>10</v>
      </c>
      <c r="F28" s="56" t="s">
        <v>8</v>
      </c>
      <c r="G28" s="5">
        <v>0</v>
      </c>
      <c r="H28" s="6">
        <f t="shared" si="0"/>
        <v>0</v>
      </c>
      <c r="I28" s="19"/>
    </row>
    <row r="29" spans="1:9" ht="28.8">
      <c r="A29" s="35">
        <v>28</v>
      </c>
      <c r="B29" s="37" t="s">
        <v>70</v>
      </c>
      <c r="C29" s="37" t="s">
        <v>71</v>
      </c>
      <c r="D29" s="35" t="s">
        <v>64</v>
      </c>
      <c r="E29" s="71">
        <v>100</v>
      </c>
      <c r="F29" s="56" t="s">
        <v>7</v>
      </c>
      <c r="G29" s="5">
        <v>0</v>
      </c>
      <c r="H29" s="6">
        <f t="shared" si="0"/>
        <v>0</v>
      </c>
      <c r="I29" s="19"/>
    </row>
    <row r="30" spans="1:9" ht="43.2">
      <c r="A30" s="35">
        <v>29</v>
      </c>
      <c r="B30" s="37" t="s">
        <v>70</v>
      </c>
      <c r="C30" s="37" t="s">
        <v>72</v>
      </c>
      <c r="D30" s="35" t="s">
        <v>6</v>
      </c>
      <c r="E30" s="71">
        <v>100</v>
      </c>
      <c r="F30" s="56" t="s">
        <v>7</v>
      </c>
      <c r="G30" s="5">
        <v>0</v>
      </c>
      <c r="H30" s="6">
        <f t="shared" si="0"/>
        <v>0</v>
      </c>
      <c r="I30" s="19"/>
    </row>
    <row r="31" spans="1:10" ht="28.8">
      <c r="A31" s="35">
        <v>30</v>
      </c>
      <c r="B31" s="37" t="s">
        <v>73</v>
      </c>
      <c r="C31" s="37" t="s">
        <v>74</v>
      </c>
      <c r="D31" s="35" t="s">
        <v>6</v>
      </c>
      <c r="E31" s="71">
        <v>3</v>
      </c>
      <c r="F31" s="56" t="s">
        <v>8</v>
      </c>
      <c r="G31" s="5">
        <v>0</v>
      </c>
      <c r="H31" s="6">
        <f t="shared" si="0"/>
        <v>0</v>
      </c>
      <c r="I31" s="20"/>
      <c r="J31" s="7"/>
    </row>
    <row r="32" spans="1:21" ht="28.8">
      <c r="A32" s="35">
        <v>31</v>
      </c>
      <c r="B32" s="37" t="s">
        <v>75</v>
      </c>
      <c r="C32" s="37" t="s">
        <v>76</v>
      </c>
      <c r="D32" s="35" t="s">
        <v>6</v>
      </c>
      <c r="E32" s="71">
        <v>8</v>
      </c>
      <c r="F32" s="56" t="s">
        <v>8</v>
      </c>
      <c r="G32" s="5">
        <v>0</v>
      </c>
      <c r="H32" s="6">
        <f t="shared" si="0"/>
        <v>0</v>
      </c>
      <c r="I32" s="1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28.8">
      <c r="A33" s="35">
        <v>32</v>
      </c>
      <c r="B33" s="37" t="s">
        <v>77</v>
      </c>
      <c r="C33" s="37" t="s">
        <v>78</v>
      </c>
      <c r="D33" s="35" t="s">
        <v>79</v>
      </c>
      <c r="E33" s="71">
        <v>1</v>
      </c>
      <c r="F33" s="56" t="s">
        <v>8</v>
      </c>
      <c r="G33" s="5">
        <v>0</v>
      </c>
      <c r="H33" s="6">
        <f t="shared" si="0"/>
        <v>0</v>
      </c>
      <c r="I33" s="1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9" ht="28.8">
      <c r="A34" s="35">
        <v>33</v>
      </c>
      <c r="B34" s="37" t="s">
        <v>80</v>
      </c>
      <c r="C34" s="37" t="s">
        <v>81</v>
      </c>
      <c r="D34" s="35" t="s">
        <v>6</v>
      </c>
      <c r="E34" s="71">
        <v>8</v>
      </c>
      <c r="F34" s="56" t="s">
        <v>8</v>
      </c>
      <c r="G34" s="5">
        <v>0</v>
      </c>
      <c r="H34" s="6">
        <f t="shared" si="0"/>
        <v>0</v>
      </c>
      <c r="I34" s="20"/>
    </row>
    <row r="35" spans="1:9" ht="43.2">
      <c r="A35" s="35">
        <v>34</v>
      </c>
      <c r="B35" s="37" t="s">
        <v>82</v>
      </c>
      <c r="C35" s="37" t="s">
        <v>83</v>
      </c>
      <c r="D35" s="35" t="s">
        <v>6</v>
      </c>
      <c r="E35" s="71">
        <v>42</v>
      </c>
      <c r="F35" s="56" t="s">
        <v>8</v>
      </c>
      <c r="G35" s="5">
        <v>0</v>
      </c>
      <c r="H35" s="6">
        <f t="shared" si="0"/>
        <v>0</v>
      </c>
      <c r="I35" s="19"/>
    </row>
    <row r="36" spans="1:9" ht="28.8">
      <c r="A36" s="35">
        <v>35</v>
      </c>
      <c r="B36" s="37" t="s">
        <v>84</v>
      </c>
      <c r="C36" s="37" t="s">
        <v>85</v>
      </c>
      <c r="D36" s="35" t="s">
        <v>6</v>
      </c>
      <c r="E36" s="71">
        <v>20</v>
      </c>
      <c r="F36" s="56" t="s">
        <v>8</v>
      </c>
      <c r="G36" s="5">
        <v>0</v>
      </c>
      <c r="H36" s="6">
        <f t="shared" si="0"/>
        <v>0</v>
      </c>
      <c r="I36" s="17"/>
    </row>
    <row r="37" spans="1:9" ht="28.8">
      <c r="A37" s="35">
        <v>36</v>
      </c>
      <c r="B37" s="36" t="s">
        <v>86</v>
      </c>
      <c r="C37" s="36" t="s">
        <v>87</v>
      </c>
      <c r="D37" s="69" t="s">
        <v>6</v>
      </c>
      <c r="E37" s="70">
        <v>2</v>
      </c>
      <c r="F37" s="55" t="s">
        <v>8</v>
      </c>
      <c r="G37" s="5">
        <v>0</v>
      </c>
      <c r="H37" s="6">
        <f t="shared" si="0"/>
        <v>0</v>
      </c>
      <c r="I37" s="19"/>
    </row>
    <row r="38" spans="1:9" ht="115.2">
      <c r="A38" s="35">
        <v>37</v>
      </c>
      <c r="B38" s="36" t="s">
        <v>88</v>
      </c>
      <c r="C38" s="36" t="s">
        <v>89</v>
      </c>
      <c r="D38" s="69" t="s">
        <v>6</v>
      </c>
      <c r="E38" s="70">
        <v>3</v>
      </c>
      <c r="F38" s="56" t="s">
        <v>8</v>
      </c>
      <c r="G38" s="5">
        <v>0</v>
      </c>
      <c r="H38" s="6">
        <f t="shared" si="0"/>
        <v>0</v>
      </c>
      <c r="I38" s="19"/>
    </row>
    <row r="39" spans="1:9" ht="28.8">
      <c r="A39" s="35">
        <v>38</v>
      </c>
      <c r="B39" s="37" t="s">
        <v>90</v>
      </c>
      <c r="C39" s="37" t="s">
        <v>91</v>
      </c>
      <c r="D39" s="35" t="s">
        <v>6</v>
      </c>
      <c r="E39" s="71">
        <v>2000</v>
      </c>
      <c r="F39" s="56" t="s">
        <v>8</v>
      </c>
      <c r="G39" s="5">
        <v>0</v>
      </c>
      <c r="H39" s="6">
        <f t="shared" si="0"/>
        <v>0</v>
      </c>
      <c r="I39" s="19"/>
    </row>
    <row r="40" spans="1:9" ht="28.8">
      <c r="A40" s="35">
        <v>39</v>
      </c>
      <c r="B40" s="37" t="s">
        <v>92</v>
      </c>
      <c r="C40" s="37" t="s">
        <v>93</v>
      </c>
      <c r="D40" s="35" t="s">
        <v>6</v>
      </c>
      <c r="E40" s="71">
        <v>2000</v>
      </c>
      <c r="F40" s="56" t="s">
        <v>8</v>
      </c>
      <c r="G40" s="5">
        <v>0</v>
      </c>
      <c r="H40" s="6">
        <f t="shared" si="0"/>
        <v>0</v>
      </c>
      <c r="I40" s="21"/>
    </row>
    <row r="41" spans="1:9" ht="57.6">
      <c r="A41" s="35">
        <v>40</v>
      </c>
      <c r="B41" s="37" t="s">
        <v>94</v>
      </c>
      <c r="C41" s="37" t="s">
        <v>95</v>
      </c>
      <c r="D41" s="35" t="s">
        <v>6</v>
      </c>
      <c r="E41" s="71">
        <v>10000</v>
      </c>
      <c r="F41" s="56" t="s">
        <v>8</v>
      </c>
      <c r="G41" s="5">
        <v>0</v>
      </c>
      <c r="H41" s="6">
        <f t="shared" si="0"/>
        <v>0</v>
      </c>
      <c r="I41" s="22"/>
    </row>
    <row r="42" spans="1:9" ht="57.6">
      <c r="A42" s="35">
        <v>41</v>
      </c>
      <c r="B42" s="37" t="s">
        <v>96</v>
      </c>
      <c r="C42" s="37" t="s">
        <v>97</v>
      </c>
      <c r="D42" s="35" t="s">
        <v>6</v>
      </c>
      <c r="E42" s="71">
        <v>400</v>
      </c>
      <c r="F42" s="56" t="s">
        <v>8</v>
      </c>
      <c r="G42" s="5">
        <v>0</v>
      </c>
      <c r="H42" s="6">
        <f t="shared" si="0"/>
        <v>0</v>
      </c>
      <c r="I42" s="18"/>
    </row>
    <row r="43" spans="1:9" ht="28.8">
      <c r="A43" s="35">
        <v>42</v>
      </c>
      <c r="B43" s="37" t="s">
        <v>98</v>
      </c>
      <c r="C43" s="37" t="s">
        <v>99</v>
      </c>
      <c r="D43" s="35" t="s">
        <v>6</v>
      </c>
      <c r="E43" s="71">
        <v>30</v>
      </c>
      <c r="F43" s="56" t="s">
        <v>8</v>
      </c>
      <c r="G43" s="5">
        <v>0</v>
      </c>
      <c r="H43" s="6">
        <f t="shared" si="0"/>
        <v>0</v>
      </c>
      <c r="I43" s="22"/>
    </row>
    <row r="44" spans="1:9" ht="28.8">
      <c r="A44" s="35">
        <v>43</v>
      </c>
      <c r="B44" s="37" t="s">
        <v>100</v>
      </c>
      <c r="C44" s="37" t="s">
        <v>101</v>
      </c>
      <c r="D44" s="35" t="s">
        <v>6</v>
      </c>
      <c r="E44" s="71">
        <v>45</v>
      </c>
      <c r="F44" s="56" t="s">
        <v>8</v>
      </c>
      <c r="G44" s="5">
        <v>0</v>
      </c>
      <c r="H44" s="6">
        <f t="shared" si="0"/>
        <v>0</v>
      </c>
      <c r="I44" s="18"/>
    </row>
    <row r="45" spans="1:9" ht="28.8">
      <c r="A45" s="35">
        <v>44</v>
      </c>
      <c r="B45" s="37" t="s">
        <v>102</v>
      </c>
      <c r="C45" s="37" t="s">
        <v>103</v>
      </c>
      <c r="D45" s="35" t="s">
        <v>6</v>
      </c>
      <c r="E45" s="71">
        <v>50</v>
      </c>
      <c r="F45" s="56" t="s">
        <v>8</v>
      </c>
      <c r="G45" s="5">
        <v>0</v>
      </c>
      <c r="H45" s="6">
        <f t="shared" si="0"/>
        <v>0</v>
      </c>
      <c r="I45" s="19"/>
    </row>
    <row r="46" spans="1:9" ht="28.8">
      <c r="A46" s="35">
        <v>45</v>
      </c>
      <c r="B46" s="37" t="s">
        <v>104</v>
      </c>
      <c r="C46" s="37" t="s">
        <v>105</v>
      </c>
      <c r="D46" s="35" t="s">
        <v>6</v>
      </c>
      <c r="E46" s="71">
        <v>50</v>
      </c>
      <c r="F46" s="56" t="s">
        <v>8</v>
      </c>
      <c r="G46" s="5">
        <v>0</v>
      </c>
      <c r="H46" s="6">
        <f aca="true" t="shared" si="1" ref="H46:H50">PRODUCT(G46,E46)</f>
        <v>0</v>
      </c>
      <c r="I46" s="19"/>
    </row>
    <row r="47" spans="1:9" ht="28.8">
      <c r="A47" s="35">
        <v>46</v>
      </c>
      <c r="B47" s="37" t="s">
        <v>106</v>
      </c>
      <c r="C47" s="37" t="s">
        <v>107</v>
      </c>
      <c r="D47" s="35" t="s">
        <v>6</v>
      </c>
      <c r="E47" s="71">
        <v>50</v>
      </c>
      <c r="F47" s="56" t="s">
        <v>8</v>
      </c>
      <c r="G47" s="5">
        <v>0</v>
      </c>
      <c r="H47" s="6">
        <f t="shared" si="1"/>
        <v>0</v>
      </c>
      <c r="I47" s="19"/>
    </row>
    <row r="48" spans="1:9" ht="28.8">
      <c r="A48" s="35">
        <v>47</v>
      </c>
      <c r="B48" s="37" t="s">
        <v>108</v>
      </c>
      <c r="C48" s="37" t="s">
        <v>109</v>
      </c>
      <c r="D48" s="35" t="s">
        <v>6</v>
      </c>
      <c r="E48" s="71">
        <v>55</v>
      </c>
      <c r="F48" s="56" t="s">
        <v>8</v>
      </c>
      <c r="G48" s="5">
        <v>0</v>
      </c>
      <c r="H48" s="6">
        <f t="shared" si="1"/>
        <v>0</v>
      </c>
      <c r="I48" s="19"/>
    </row>
    <row r="49" spans="1:9" ht="28.8">
      <c r="A49" s="35">
        <v>48</v>
      </c>
      <c r="B49" s="37" t="s">
        <v>110</v>
      </c>
      <c r="C49" s="37" t="s">
        <v>111</v>
      </c>
      <c r="D49" s="35" t="s">
        <v>6</v>
      </c>
      <c r="E49" s="71">
        <v>42</v>
      </c>
      <c r="F49" s="56" t="s">
        <v>8</v>
      </c>
      <c r="G49" s="5">
        <v>0</v>
      </c>
      <c r="H49" s="6">
        <f t="shared" si="1"/>
        <v>0</v>
      </c>
      <c r="I49" s="19"/>
    </row>
    <row r="50" spans="1:9" ht="28.8">
      <c r="A50" s="35">
        <v>49</v>
      </c>
      <c r="B50" s="37" t="s">
        <v>112</v>
      </c>
      <c r="C50" s="37" t="s">
        <v>113</v>
      </c>
      <c r="D50" s="35" t="s">
        <v>6</v>
      </c>
      <c r="E50" s="71">
        <v>45</v>
      </c>
      <c r="F50" s="56" t="s">
        <v>8</v>
      </c>
      <c r="G50" s="5">
        <v>0</v>
      </c>
      <c r="H50" s="6">
        <f t="shared" si="1"/>
        <v>0</v>
      </c>
      <c r="I50" s="19"/>
    </row>
    <row r="51" spans="1:9" ht="28.8">
      <c r="A51" s="35">
        <v>50</v>
      </c>
      <c r="B51" s="37" t="s">
        <v>114</v>
      </c>
      <c r="C51" s="37" t="s">
        <v>115</v>
      </c>
      <c r="D51" s="35" t="s">
        <v>6</v>
      </c>
      <c r="E51" s="71">
        <v>25</v>
      </c>
      <c r="F51" s="56" t="s">
        <v>8</v>
      </c>
      <c r="G51" s="5">
        <v>0</v>
      </c>
      <c r="H51" s="6">
        <f aca="true" t="shared" si="2" ref="H51:H114">PRODUCT(G51,E51)</f>
        <v>0</v>
      </c>
      <c r="I51" s="19"/>
    </row>
    <row r="52" spans="1:9" ht="43.2">
      <c r="A52" s="35">
        <v>51</v>
      </c>
      <c r="B52" s="37" t="s">
        <v>116</v>
      </c>
      <c r="C52" s="37" t="s">
        <v>117</v>
      </c>
      <c r="D52" s="35" t="s">
        <v>6</v>
      </c>
      <c r="E52" s="71">
        <v>1000</v>
      </c>
      <c r="F52" s="56" t="s">
        <v>8</v>
      </c>
      <c r="G52" s="5">
        <v>0</v>
      </c>
      <c r="H52" s="6">
        <f t="shared" si="2"/>
        <v>0</v>
      </c>
      <c r="I52" s="19"/>
    </row>
    <row r="53" spans="1:9" ht="57.6">
      <c r="A53" s="35">
        <v>52</v>
      </c>
      <c r="B53" s="37" t="s">
        <v>118</v>
      </c>
      <c r="C53" s="37" t="s">
        <v>119</v>
      </c>
      <c r="D53" s="35" t="s">
        <v>6</v>
      </c>
      <c r="E53" s="71">
        <v>1000</v>
      </c>
      <c r="F53" s="56" t="s">
        <v>8</v>
      </c>
      <c r="G53" s="5">
        <v>0</v>
      </c>
      <c r="H53" s="6">
        <f t="shared" si="2"/>
        <v>0</v>
      </c>
      <c r="I53" s="19"/>
    </row>
    <row r="54" spans="1:9" ht="43.2">
      <c r="A54" s="35">
        <v>53</v>
      </c>
      <c r="B54" s="37" t="s">
        <v>120</v>
      </c>
      <c r="C54" s="37" t="s">
        <v>121</v>
      </c>
      <c r="D54" s="35" t="s">
        <v>6</v>
      </c>
      <c r="E54" s="71">
        <v>150</v>
      </c>
      <c r="F54" s="56" t="s">
        <v>8</v>
      </c>
      <c r="G54" s="5">
        <v>0</v>
      </c>
      <c r="H54" s="6">
        <f t="shared" si="2"/>
        <v>0</v>
      </c>
      <c r="I54" s="19"/>
    </row>
    <row r="55" spans="1:9" ht="43.2">
      <c r="A55" s="35">
        <v>54</v>
      </c>
      <c r="B55" s="37" t="s">
        <v>122</v>
      </c>
      <c r="C55" s="37" t="s">
        <v>123</v>
      </c>
      <c r="D55" s="35" t="s">
        <v>6</v>
      </c>
      <c r="E55" s="71">
        <v>200</v>
      </c>
      <c r="F55" s="56" t="s">
        <v>8</v>
      </c>
      <c r="G55" s="5">
        <v>0</v>
      </c>
      <c r="H55" s="6">
        <f t="shared" si="2"/>
        <v>0</v>
      </c>
      <c r="I55" s="19"/>
    </row>
    <row r="56" spans="1:9" ht="43.2">
      <c r="A56" s="35">
        <v>55</v>
      </c>
      <c r="B56" s="37" t="s">
        <v>124</v>
      </c>
      <c r="C56" s="37" t="s">
        <v>125</v>
      </c>
      <c r="D56" s="35" t="s">
        <v>6</v>
      </c>
      <c r="E56" s="71">
        <v>200</v>
      </c>
      <c r="F56" s="56" t="s">
        <v>8</v>
      </c>
      <c r="G56" s="5">
        <v>0</v>
      </c>
      <c r="H56" s="6">
        <f t="shared" si="2"/>
        <v>0</v>
      </c>
      <c r="I56" s="19"/>
    </row>
    <row r="57" spans="1:9" ht="43.2">
      <c r="A57" s="35">
        <v>56</v>
      </c>
      <c r="B57" s="37" t="s">
        <v>126</v>
      </c>
      <c r="C57" s="37" t="s">
        <v>127</v>
      </c>
      <c r="D57" s="35" t="s">
        <v>6</v>
      </c>
      <c r="E57" s="71">
        <v>150</v>
      </c>
      <c r="F57" s="56" t="s">
        <v>8</v>
      </c>
      <c r="G57" s="5">
        <v>0</v>
      </c>
      <c r="H57" s="6">
        <f t="shared" si="2"/>
        <v>0</v>
      </c>
      <c r="I57" s="19"/>
    </row>
    <row r="58" spans="1:9" ht="43.2">
      <c r="A58" s="35">
        <v>57</v>
      </c>
      <c r="B58" s="37" t="s">
        <v>128</v>
      </c>
      <c r="C58" s="37" t="s">
        <v>129</v>
      </c>
      <c r="D58" s="35" t="s">
        <v>6</v>
      </c>
      <c r="E58" s="71">
        <v>150</v>
      </c>
      <c r="F58" s="56" t="s">
        <v>8</v>
      </c>
      <c r="G58" s="5">
        <v>0</v>
      </c>
      <c r="H58" s="6">
        <f t="shared" si="2"/>
        <v>0</v>
      </c>
      <c r="I58" s="19"/>
    </row>
    <row r="59" spans="1:9" ht="57.6">
      <c r="A59" s="35">
        <v>58</v>
      </c>
      <c r="B59" s="37" t="s">
        <v>130</v>
      </c>
      <c r="C59" s="37" t="s">
        <v>131</v>
      </c>
      <c r="D59" s="35" t="s">
        <v>6</v>
      </c>
      <c r="E59" s="71">
        <v>900</v>
      </c>
      <c r="F59" s="56" t="s">
        <v>8</v>
      </c>
      <c r="G59" s="5">
        <v>0</v>
      </c>
      <c r="H59" s="6">
        <f t="shared" si="2"/>
        <v>0</v>
      </c>
      <c r="I59" s="19"/>
    </row>
    <row r="60" spans="1:9" ht="43.2">
      <c r="A60" s="35">
        <v>59</v>
      </c>
      <c r="B60" s="37" t="s">
        <v>132</v>
      </c>
      <c r="C60" s="37" t="s">
        <v>133</v>
      </c>
      <c r="D60" s="35" t="s">
        <v>6</v>
      </c>
      <c r="E60" s="71">
        <v>300</v>
      </c>
      <c r="F60" s="56" t="s">
        <v>8</v>
      </c>
      <c r="G60" s="5">
        <v>0</v>
      </c>
      <c r="H60" s="6">
        <f t="shared" si="2"/>
        <v>0</v>
      </c>
      <c r="I60" s="19"/>
    </row>
    <row r="61" spans="1:9" ht="28.8">
      <c r="A61" s="35">
        <v>60</v>
      </c>
      <c r="B61" s="37" t="s">
        <v>134</v>
      </c>
      <c r="C61" s="37" t="s">
        <v>135</v>
      </c>
      <c r="D61" s="35" t="s">
        <v>6</v>
      </c>
      <c r="E61" s="71">
        <v>60</v>
      </c>
      <c r="F61" s="56" t="s">
        <v>8</v>
      </c>
      <c r="G61" s="5">
        <v>0</v>
      </c>
      <c r="H61" s="6">
        <f t="shared" si="2"/>
        <v>0</v>
      </c>
      <c r="I61" s="19"/>
    </row>
    <row r="62" spans="1:9" ht="28.8">
      <c r="A62" s="35">
        <v>61</v>
      </c>
      <c r="B62" s="36" t="s">
        <v>136</v>
      </c>
      <c r="C62" s="36" t="s">
        <v>137</v>
      </c>
      <c r="D62" s="69" t="s">
        <v>6</v>
      </c>
      <c r="E62" s="70">
        <v>5000</v>
      </c>
      <c r="F62" s="56" t="s">
        <v>8</v>
      </c>
      <c r="G62" s="5">
        <v>0</v>
      </c>
      <c r="H62" s="6">
        <f t="shared" si="2"/>
        <v>0</v>
      </c>
      <c r="I62" s="19"/>
    </row>
    <row r="63" spans="1:9" ht="28.8">
      <c r="A63" s="35">
        <v>62</v>
      </c>
      <c r="B63" s="36" t="s">
        <v>138</v>
      </c>
      <c r="C63" s="36" t="s">
        <v>139</v>
      </c>
      <c r="D63" s="69" t="s">
        <v>6</v>
      </c>
      <c r="E63" s="70">
        <v>5000</v>
      </c>
      <c r="F63" s="56" t="s">
        <v>8</v>
      </c>
      <c r="G63" s="5">
        <v>0</v>
      </c>
      <c r="H63" s="6">
        <f t="shared" si="2"/>
        <v>0</v>
      </c>
      <c r="I63" s="19"/>
    </row>
    <row r="64" spans="1:9" ht="43.2">
      <c r="A64" s="35">
        <v>63</v>
      </c>
      <c r="B64" s="37" t="s">
        <v>140</v>
      </c>
      <c r="C64" s="37" t="s">
        <v>141</v>
      </c>
      <c r="D64" s="35" t="s">
        <v>6</v>
      </c>
      <c r="E64" s="71">
        <v>20</v>
      </c>
      <c r="F64" s="56" t="s">
        <v>8</v>
      </c>
      <c r="G64" s="5">
        <v>0</v>
      </c>
      <c r="H64" s="6">
        <f t="shared" si="2"/>
        <v>0</v>
      </c>
      <c r="I64" s="19"/>
    </row>
    <row r="65" spans="1:9" ht="43.2">
      <c r="A65" s="35">
        <v>64</v>
      </c>
      <c r="B65" s="37" t="s">
        <v>142</v>
      </c>
      <c r="C65" s="37" t="s">
        <v>143</v>
      </c>
      <c r="D65" s="35" t="s">
        <v>6</v>
      </c>
      <c r="E65" s="71">
        <v>20</v>
      </c>
      <c r="F65" s="56" t="s">
        <v>8</v>
      </c>
      <c r="G65" s="5">
        <v>0</v>
      </c>
      <c r="H65" s="6">
        <f t="shared" si="2"/>
        <v>0</v>
      </c>
      <c r="I65" s="19"/>
    </row>
    <row r="66" spans="1:9" ht="43.2">
      <c r="A66" s="35">
        <v>65</v>
      </c>
      <c r="B66" s="37" t="s">
        <v>144</v>
      </c>
      <c r="C66" s="37" t="s">
        <v>145</v>
      </c>
      <c r="D66" s="35" t="s">
        <v>6</v>
      </c>
      <c r="E66" s="71">
        <v>20</v>
      </c>
      <c r="F66" s="56" t="s">
        <v>8</v>
      </c>
      <c r="G66" s="5">
        <v>0</v>
      </c>
      <c r="H66" s="6">
        <f t="shared" si="2"/>
        <v>0</v>
      </c>
      <c r="I66" s="19"/>
    </row>
    <row r="67" spans="1:9" ht="43.2">
      <c r="A67" s="35">
        <v>66</v>
      </c>
      <c r="B67" s="37" t="s">
        <v>146</v>
      </c>
      <c r="C67" s="37" t="s">
        <v>147</v>
      </c>
      <c r="D67" s="35" t="s">
        <v>6</v>
      </c>
      <c r="E67" s="71">
        <v>42</v>
      </c>
      <c r="F67" s="56" t="s">
        <v>8</v>
      </c>
      <c r="G67" s="5">
        <v>0</v>
      </c>
      <c r="H67" s="6">
        <f t="shared" si="2"/>
        <v>0</v>
      </c>
      <c r="I67" s="19"/>
    </row>
    <row r="68" spans="1:9" ht="28.8">
      <c r="A68" s="35">
        <v>67</v>
      </c>
      <c r="B68" s="37" t="s">
        <v>148</v>
      </c>
      <c r="C68" s="37" t="s">
        <v>149</v>
      </c>
      <c r="D68" s="35" t="s">
        <v>6</v>
      </c>
      <c r="E68" s="71">
        <v>42</v>
      </c>
      <c r="F68" s="56" t="s">
        <v>8</v>
      </c>
      <c r="G68" s="5">
        <v>0</v>
      </c>
      <c r="H68" s="6">
        <f t="shared" si="2"/>
        <v>0</v>
      </c>
      <c r="I68" s="19"/>
    </row>
    <row r="69" spans="1:9" ht="28.8">
      <c r="A69" s="35">
        <v>68</v>
      </c>
      <c r="B69" s="37" t="s">
        <v>150</v>
      </c>
      <c r="C69" s="37" t="s">
        <v>151</v>
      </c>
      <c r="D69" s="35" t="s">
        <v>6</v>
      </c>
      <c r="E69" s="71">
        <v>42</v>
      </c>
      <c r="F69" s="56" t="s">
        <v>8</v>
      </c>
      <c r="G69" s="5">
        <v>0</v>
      </c>
      <c r="H69" s="6">
        <f t="shared" si="2"/>
        <v>0</v>
      </c>
      <c r="I69" s="19"/>
    </row>
    <row r="70" spans="1:9" ht="43.2">
      <c r="A70" s="35">
        <v>69</v>
      </c>
      <c r="B70" s="37" t="s">
        <v>152</v>
      </c>
      <c r="C70" s="37" t="s">
        <v>153</v>
      </c>
      <c r="D70" s="35" t="s">
        <v>6</v>
      </c>
      <c r="E70" s="71">
        <v>44</v>
      </c>
      <c r="F70" s="56" t="s">
        <v>8</v>
      </c>
      <c r="G70" s="5">
        <v>0</v>
      </c>
      <c r="H70" s="6">
        <f t="shared" si="2"/>
        <v>0</v>
      </c>
      <c r="I70" s="19"/>
    </row>
    <row r="71" spans="1:9" ht="43.2">
      <c r="A71" s="35">
        <v>70</v>
      </c>
      <c r="B71" s="37" t="s">
        <v>154</v>
      </c>
      <c r="C71" s="37" t="s">
        <v>155</v>
      </c>
      <c r="D71" s="35" t="s">
        <v>6</v>
      </c>
      <c r="E71" s="71">
        <v>45</v>
      </c>
      <c r="F71" s="56" t="s">
        <v>8</v>
      </c>
      <c r="G71" s="5">
        <v>0</v>
      </c>
      <c r="H71" s="6">
        <f t="shared" si="2"/>
        <v>0</v>
      </c>
      <c r="I71" s="19"/>
    </row>
    <row r="72" spans="1:9" ht="43.2">
      <c r="A72" s="35">
        <v>71</v>
      </c>
      <c r="B72" s="37" t="s">
        <v>156</v>
      </c>
      <c r="C72" s="37" t="s">
        <v>157</v>
      </c>
      <c r="D72" s="35" t="s">
        <v>6</v>
      </c>
      <c r="E72" s="71">
        <v>40</v>
      </c>
      <c r="F72" s="56" t="s">
        <v>8</v>
      </c>
      <c r="G72" s="5">
        <v>0</v>
      </c>
      <c r="H72" s="6">
        <f t="shared" si="2"/>
        <v>0</v>
      </c>
      <c r="I72" s="19"/>
    </row>
    <row r="73" spans="1:9" ht="43.2">
      <c r="A73" s="35">
        <v>72</v>
      </c>
      <c r="B73" s="37" t="s">
        <v>158</v>
      </c>
      <c r="C73" s="37" t="s">
        <v>159</v>
      </c>
      <c r="D73" s="35" t="s">
        <v>6</v>
      </c>
      <c r="E73" s="71">
        <v>40</v>
      </c>
      <c r="F73" s="56" t="s">
        <v>8</v>
      </c>
      <c r="G73" s="5">
        <v>0</v>
      </c>
      <c r="H73" s="6">
        <f t="shared" si="2"/>
        <v>0</v>
      </c>
      <c r="I73" s="19"/>
    </row>
    <row r="74" spans="1:9" ht="57.6">
      <c r="A74" s="35">
        <v>73</v>
      </c>
      <c r="B74" s="37" t="s">
        <v>160</v>
      </c>
      <c r="C74" s="37" t="s">
        <v>161</v>
      </c>
      <c r="D74" s="35" t="s">
        <v>6</v>
      </c>
      <c r="E74" s="71">
        <v>60</v>
      </c>
      <c r="F74" s="56" t="s">
        <v>8</v>
      </c>
      <c r="G74" s="5">
        <v>0</v>
      </c>
      <c r="H74" s="6">
        <f t="shared" si="2"/>
        <v>0</v>
      </c>
      <c r="I74" s="19"/>
    </row>
    <row r="75" spans="1:9" ht="28.8">
      <c r="A75" s="35">
        <v>74</v>
      </c>
      <c r="B75" s="37" t="s">
        <v>162</v>
      </c>
      <c r="C75" s="37" t="s">
        <v>163</v>
      </c>
      <c r="D75" s="35" t="s">
        <v>6</v>
      </c>
      <c r="E75" s="71">
        <v>2</v>
      </c>
      <c r="F75" s="56" t="s">
        <v>8</v>
      </c>
      <c r="G75" s="5">
        <v>0</v>
      </c>
      <c r="H75" s="6">
        <f t="shared" si="2"/>
        <v>0</v>
      </c>
      <c r="I75" s="19"/>
    </row>
    <row r="76" spans="1:9" ht="28.8">
      <c r="A76" s="35">
        <v>75</v>
      </c>
      <c r="B76" s="37" t="s">
        <v>164</v>
      </c>
      <c r="C76" s="37" t="s">
        <v>165</v>
      </c>
      <c r="D76" s="35" t="s">
        <v>6</v>
      </c>
      <c r="E76" s="71">
        <v>30</v>
      </c>
      <c r="F76" s="56" t="s">
        <v>8</v>
      </c>
      <c r="G76" s="5">
        <v>0</v>
      </c>
      <c r="H76" s="6">
        <f t="shared" si="2"/>
        <v>0</v>
      </c>
      <c r="I76" s="19"/>
    </row>
    <row r="77" spans="1:9" ht="28.8">
      <c r="A77" s="35">
        <v>76</v>
      </c>
      <c r="B77" s="37" t="s">
        <v>166</v>
      </c>
      <c r="C77" s="37" t="s">
        <v>167</v>
      </c>
      <c r="D77" s="35" t="s">
        <v>6</v>
      </c>
      <c r="E77" s="71">
        <v>30</v>
      </c>
      <c r="F77" s="56" t="s">
        <v>8</v>
      </c>
      <c r="G77" s="5">
        <v>0</v>
      </c>
      <c r="H77" s="6">
        <f t="shared" si="2"/>
        <v>0</v>
      </c>
      <c r="I77" s="19"/>
    </row>
    <row r="78" spans="1:9" ht="28.8">
      <c r="A78" s="35">
        <v>77</v>
      </c>
      <c r="B78" s="37" t="s">
        <v>168</v>
      </c>
      <c r="C78" s="37" t="s">
        <v>169</v>
      </c>
      <c r="D78" s="35" t="s">
        <v>6</v>
      </c>
      <c r="E78" s="71">
        <v>2</v>
      </c>
      <c r="F78" s="56" t="s">
        <v>8</v>
      </c>
      <c r="G78" s="5">
        <v>0</v>
      </c>
      <c r="H78" s="6">
        <f t="shared" si="2"/>
        <v>0</v>
      </c>
      <c r="I78" s="19"/>
    </row>
    <row r="79" spans="1:9" ht="28.8">
      <c r="A79" s="35">
        <v>78</v>
      </c>
      <c r="B79" s="37" t="s">
        <v>170</v>
      </c>
      <c r="C79" s="37" t="s">
        <v>171</v>
      </c>
      <c r="D79" s="35" t="s">
        <v>6</v>
      </c>
      <c r="E79" s="71">
        <v>2</v>
      </c>
      <c r="F79" s="56" t="s">
        <v>8</v>
      </c>
      <c r="G79" s="5">
        <v>0</v>
      </c>
      <c r="H79" s="6">
        <f t="shared" si="2"/>
        <v>0</v>
      </c>
      <c r="I79" s="19"/>
    </row>
    <row r="80" spans="1:9" ht="43.2">
      <c r="A80" s="35">
        <v>79</v>
      </c>
      <c r="B80" s="37" t="s">
        <v>172</v>
      </c>
      <c r="C80" s="37" t="s">
        <v>173</v>
      </c>
      <c r="D80" s="35" t="s">
        <v>6</v>
      </c>
      <c r="E80" s="71">
        <v>890</v>
      </c>
      <c r="F80" s="56" t="s">
        <v>8</v>
      </c>
      <c r="G80" s="5">
        <v>0</v>
      </c>
      <c r="H80" s="6">
        <f t="shared" si="2"/>
        <v>0</v>
      </c>
      <c r="I80" s="19"/>
    </row>
    <row r="81" spans="1:9" ht="43.2">
      <c r="A81" s="35">
        <v>80</v>
      </c>
      <c r="B81" s="37" t="s">
        <v>174</v>
      </c>
      <c r="C81" s="37" t="s">
        <v>175</v>
      </c>
      <c r="D81" s="35" t="s">
        <v>6</v>
      </c>
      <c r="E81" s="71">
        <v>90</v>
      </c>
      <c r="F81" s="56" t="s">
        <v>8</v>
      </c>
      <c r="G81" s="5">
        <v>0</v>
      </c>
      <c r="H81" s="6">
        <f t="shared" si="2"/>
        <v>0</v>
      </c>
      <c r="I81" s="19"/>
    </row>
    <row r="82" spans="1:9" ht="43.2">
      <c r="A82" s="35">
        <v>81</v>
      </c>
      <c r="B82" s="37" t="s">
        <v>176</v>
      </c>
      <c r="C82" s="37" t="s">
        <v>177</v>
      </c>
      <c r="D82" s="35" t="s">
        <v>6</v>
      </c>
      <c r="E82" s="71">
        <v>90</v>
      </c>
      <c r="F82" s="56" t="s">
        <v>8</v>
      </c>
      <c r="G82" s="5">
        <v>0</v>
      </c>
      <c r="H82" s="6">
        <f t="shared" si="2"/>
        <v>0</v>
      </c>
      <c r="I82" s="19"/>
    </row>
    <row r="83" spans="1:9" ht="43.2">
      <c r="A83" s="35">
        <v>82</v>
      </c>
      <c r="B83" s="37" t="s">
        <v>178</v>
      </c>
      <c r="C83" s="37" t="s">
        <v>179</v>
      </c>
      <c r="D83" s="35" t="s">
        <v>6</v>
      </c>
      <c r="E83" s="71">
        <v>65</v>
      </c>
      <c r="F83" s="56" t="s">
        <v>8</v>
      </c>
      <c r="G83" s="5">
        <v>0</v>
      </c>
      <c r="H83" s="6">
        <f t="shared" si="2"/>
        <v>0</v>
      </c>
      <c r="I83" s="19"/>
    </row>
    <row r="84" spans="1:9" ht="43.2">
      <c r="A84" s="35">
        <v>83</v>
      </c>
      <c r="B84" s="37" t="s">
        <v>180</v>
      </c>
      <c r="C84" s="37" t="s">
        <v>181</v>
      </c>
      <c r="D84" s="35" t="s">
        <v>6</v>
      </c>
      <c r="E84" s="71">
        <v>65</v>
      </c>
      <c r="F84" s="56" t="s">
        <v>8</v>
      </c>
      <c r="G84" s="5">
        <v>0</v>
      </c>
      <c r="H84" s="6">
        <f t="shared" si="2"/>
        <v>0</v>
      </c>
      <c r="I84" s="19"/>
    </row>
    <row r="85" spans="1:9" ht="43.2">
      <c r="A85" s="35">
        <v>84</v>
      </c>
      <c r="B85" s="37" t="s">
        <v>182</v>
      </c>
      <c r="C85" s="37" t="s">
        <v>183</v>
      </c>
      <c r="D85" s="35" t="s">
        <v>6</v>
      </c>
      <c r="E85" s="71">
        <v>140</v>
      </c>
      <c r="F85" s="56" t="s">
        <v>8</v>
      </c>
      <c r="G85" s="5">
        <v>0</v>
      </c>
      <c r="H85" s="6">
        <f t="shared" si="2"/>
        <v>0</v>
      </c>
      <c r="I85" s="19"/>
    </row>
    <row r="86" spans="1:9" ht="43.2">
      <c r="A86" s="35">
        <v>85</v>
      </c>
      <c r="B86" s="37" t="s">
        <v>182</v>
      </c>
      <c r="C86" s="37" t="s">
        <v>184</v>
      </c>
      <c r="D86" s="35" t="s">
        <v>6</v>
      </c>
      <c r="E86" s="71">
        <v>56</v>
      </c>
      <c r="F86" s="56" t="s">
        <v>8</v>
      </c>
      <c r="G86" s="5">
        <v>0</v>
      </c>
      <c r="H86" s="6">
        <f t="shared" si="2"/>
        <v>0</v>
      </c>
      <c r="I86" s="19"/>
    </row>
    <row r="87" spans="1:9" ht="43.2">
      <c r="A87" s="35">
        <v>86</v>
      </c>
      <c r="B87" s="37" t="s">
        <v>185</v>
      </c>
      <c r="C87" s="37" t="s">
        <v>186</v>
      </c>
      <c r="D87" s="35" t="s">
        <v>6</v>
      </c>
      <c r="E87" s="71">
        <v>140</v>
      </c>
      <c r="F87" s="56" t="s">
        <v>8</v>
      </c>
      <c r="G87" s="5">
        <v>0</v>
      </c>
      <c r="H87" s="6">
        <f t="shared" si="2"/>
        <v>0</v>
      </c>
      <c r="I87" s="19"/>
    </row>
    <row r="88" spans="1:9" ht="43.2">
      <c r="A88" s="35">
        <v>87</v>
      </c>
      <c r="B88" s="37" t="s">
        <v>187</v>
      </c>
      <c r="C88" s="37" t="s">
        <v>188</v>
      </c>
      <c r="D88" s="35" t="s">
        <v>6</v>
      </c>
      <c r="E88" s="71">
        <v>60</v>
      </c>
      <c r="F88" s="56" t="s">
        <v>8</v>
      </c>
      <c r="G88" s="5">
        <v>0</v>
      </c>
      <c r="H88" s="6">
        <f t="shared" si="2"/>
        <v>0</v>
      </c>
      <c r="I88" s="19"/>
    </row>
    <row r="89" spans="1:9" ht="43.2">
      <c r="A89" s="35">
        <v>88</v>
      </c>
      <c r="B89" s="37" t="s">
        <v>189</v>
      </c>
      <c r="C89" s="37" t="s">
        <v>190</v>
      </c>
      <c r="D89" s="35" t="s">
        <v>6</v>
      </c>
      <c r="E89" s="71">
        <v>55</v>
      </c>
      <c r="F89" s="56" t="s">
        <v>8</v>
      </c>
      <c r="G89" s="5">
        <v>0</v>
      </c>
      <c r="H89" s="6">
        <f t="shared" si="2"/>
        <v>0</v>
      </c>
      <c r="I89" s="19"/>
    </row>
    <row r="90" spans="1:9" ht="43.2">
      <c r="A90" s="35">
        <v>89</v>
      </c>
      <c r="B90" s="37" t="s">
        <v>191</v>
      </c>
      <c r="C90" s="37" t="s">
        <v>192</v>
      </c>
      <c r="D90" s="35" t="s">
        <v>6</v>
      </c>
      <c r="E90" s="71">
        <v>50</v>
      </c>
      <c r="F90" s="56" t="s">
        <v>8</v>
      </c>
      <c r="G90" s="5">
        <v>0</v>
      </c>
      <c r="H90" s="6">
        <f t="shared" si="2"/>
        <v>0</v>
      </c>
      <c r="I90" s="19"/>
    </row>
    <row r="91" spans="1:9" ht="43.2">
      <c r="A91" s="35">
        <v>90</v>
      </c>
      <c r="B91" s="37" t="s">
        <v>193</v>
      </c>
      <c r="C91" s="37" t="s">
        <v>194</v>
      </c>
      <c r="D91" s="35" t="s">
        <v>6</v>
      </c>
      <c r="E91" s="71">
        <v>45</v>
      </c>
      <c r="F91" s="56" t="s">
        <v>8</v>
      </c>
      <c r="G91" s="5">
        <v>0</v>
      </c>
      <c r="H91" s="6">
        <f t="shared" si="2"/>
        <v>0</v>
      </c>
      <c r="I91" s="19"/>
    </row>
    <row r="92" spans="1:9" ht="43.2">
      <c r="A92" s="35">
        <v>91</v>
      </c>
      <c r="B92" s="37" t="s">
        <v>195</v>
      </c>
      <c r="C92" s="37" t="s">
        <v>196</v>
      </c>
      <c r="D92" s="35" t="s">
        <v>6</v>
      </c>
      <c r="E92" s="71">
        <v>5</v>
      </c>
      <c r="F92" s="56" t="s">
        <v>8</v>
      </c>
      <c r="G92" s="5">
        <v>0</v>
      </c>
      <c r="H92" s="6">
        <f t="shared" si="2"/>
        <v>0</v>
      </c>
      <c r="I92" s="19"/>
    </row>
    <row r="93" spans="1:9" ht="28.8">
      <c r="A93" s="35">
        <v>92</v>
      </c>
      <c r="B93" s="37" t="s">
        <v>197</v>
      </c>
      <c r="C93" s="37" t="s">
        <v>198</v>
      </c>
      <c r="D93" s="35" t="s">
        <v>6</v>
      </c>
      <c r="E93" s="71">
        <v>30</v>
      </c>
      <c r="F93" s="56" t="s">
        <v>8</v>
      </c>
      <c r="G93" s="5">
        <v>0</v>
      </c>
      <c r="H93" s="6">
        <f t="shared" si="2"/>
        <v>0</v>
      </c>
      <c r="I93" s="19"/>
    </row>
    <row r="94" spans="1:9" ht="28.8">
      <c r="A94" s="35">
        <v>93</v>
      </c>
      <c r="B94" s="37" t="s">
        <v>199</v>
      </c>
      <c r="C94" s="37" t="s">
        <v>200</v>
      </c>
      <c r="D94" s="35" t="s">
        <v>6</v>
      </c>
      <c r="E94" s="71">
        <v>50</v>
      </c>
      <c r="F94" s="56" t="s">
        <v>8</v>
      </c>
      <c r="G94" s="5">
        <v>0</v>
      </c>
      <c r="H94" s="6">
        <f t="shared" si="2"/>
        <v>0</v>
      </c>
      <c r="I94" s="19"/>
    </row>
    <row r="95" spans="1:9" ht="28.8">
      <c r="A95" s="35">
        <v>94</v>
      </c>
      <c r="B95" s="37" t="s">
        <v>201</v>
      </c>
      <c r="C95" s="37" t="s">
        <v>202</v>
      </c>
      <c r="D95" s="35" t="s">
        <v>6</v>
      </c>
      <c r="E95" s="71">
        <v>3</v>
      </c>
      <c r="F95" s="56" t="s">
        <v>8</v>
      </c>
      <c r="G95" s="5">
        <v>0</v>
      </c>
      <c r="H95" s="6">
        <f t="shared" si="2"/>
        <v>0</v>
      </c>
      <c r="I95" s="19"/>
    </row>
    <row r="96" spans="1:9" ht="28.8">
      <c r="A96" s="35">
        <v>95</v>
      </c>
      <c r="B96" s="37" t="s">
        <v>203</v>
      </c>
      <c r="C96" s="37" t="s">
        <v>204</v>
      </c>
      <c r="D96" s="35" t="s">
        <v>6</v>
      </c>
      <c r="E96" s="71">
        <v>5</v>
      </c>
      <c r="F96" s="56" t="s">
        <v>8</v>
      </c>
      <c r="G96" s="5">
        <v>0</v>
      </c>
      <c r="H96" s="6">
        <f t="shared" si="2"/>
        <v>0</v>
      </c>
      <c r="I96" s="19"/>
    </row>
    <row r="97" spans="1:9" ht="28.8">
      <c r="A97" s="35">
        <v>96</v>
      </c>
      <c r="B97" s="37" t="s">
        <v>205</v>
      </c>
      <c r="C97" s="37" t="s">
        <v>206</v>
      </c>
      <c r="D97" s="35" t="s">
        <v>6</v>
      </c>
      <c r="E97" s="71">
        <v>5</v>
      </c>
      <c r="F97" s="56" t="s">
        <v>8</v>
      </c>
      <c r="G97" s="5">
        <v>0</v>
      </c>
      <c r="H97" s="6">
        <f t="shared" si="2"/>
        <v>0</v>
      </c>
      <c r="I97" s="19"/>
    </row>
    <row r="98" spans="1:9" ht="28.8">
      <c r="A98" s="35">
        <v>97</v>
      </c>
      <c r="B98" s="37" t="s">
        <v>207</v>
      </c>
      <c r="C98" s="37" t="s">
        <v>208</v>
      </c>
      <c r="D98" s="35" t="s">
        <v>6</v>
      </c>
      <c r="E98" s="71">
        <v>5</v>
      </c>
      <c r="F98" s="56" t="s">
        <v>8</v>
      </c>
      <c r="G98" s="5">
        <v>0</v>
      </c>
      <c r="H98" s="6">
        <f t="shared" si="2"/>
        <v>0</v>
      </c>
      <c r="I98" s="19"/>
    </row>
    <row r="99" spans="1:9" ht="28.8">
      <c r="A99" s="35">
        <v>98</v>
      </c>
      <c r="B99" s="37" t="s">
        <v>209</v>
      </c>
      <c r="C99" s="37" t="s">
        <v>210</v>
      </c>
      <c r="D99" s="35" t="s">
        <v>6</v>
      </c>
      <c r="E99" s="71">
        <v>5</v>
      </c>
      <c r="F99" s="56" t="s">
        <v>8</v>
      </c>
      <c r="G99" s="5">
        <v>0</v>
      </c>
      <c r="H99" s="6">
        <f t="shared" si="2"/>
        <v>0</v>
      </c>
      <c r="I99" s="19"/>
    </row>
    <row r="100" spans="1:9" ht="28.8">
      <c r="A100" s="35">
        <v>99</v>
      </c>
      <c r="B100" s="37" t="s">
        <v>211</v>
      </c>
      <c r="C100" s="37" t="s">
        <v>212</v>
      </c>
      <c r="D100" s="35" t="s">
        <v>6</v>
      </c>
      <c r="E100" s="71">
        <v>20</v>
      </c>
      <c r="F100" s="56" t="s">
        <v>8</v>
      </c>
      <c r="G100" s="5">
        <v>0</v>
      </c>
      <c r="H100" s="6">
        <f t="shared" si="2"/>
        <v>0</v>
      </c>
      <c r="I100" s="19"/>
    </row>
    <row r="101" spans="1:9" ht="28.8">
      <c r="A101" s="35">
        <v>100</v>
      </c>
      <c r="B101" s="37" t="s">
        <v>213</v>
      </c>
      <c r="C101" s="37" t="s">
        <v>214</v>
      </c>
      <c r="D101" s="35" t="s">
        <v>6</v>
      </c>
      <c r="E101" s="71">
        <v>20</v>
      </c>
      <c r="F101" s="56" t="s">
        <v>8</v>
      </c>
      <c r="G101" s="5">
        <v>0</v>
      </c>
      <c r="H101" s="6">
        <f t="shared" si="2"/>
        <v>0</v>
      </c>
      <c r="I101" s="19"/>
    </row>
    <row r="102" spans="1:9" ht="28.8">
      <c r="A102" s="35">
        <v>101</v>
      </c>
      <c r="B102" s="37" t="s">
        <v>215</v>
      </c>
      <c r="C102" s="37" t="s">
        <v>216</v>
      </c>
      <c r="D102" s="35" t="s">
        <v>6</v>
      </c>
      <c r="E102" s="71">
        <v>20</v>
      </c>
      <c r="F102" s="56" t="s">
        <v>8</v>
      </c>
      <c r="G102" s="5">
        <v>0</v>
      </c>
      <c r="H102" s="6">
        <f t="shared" si="2"/>
        <v>0</v>
      </c>
      <c r="I102" s="19"/>
    </row>
    <row r="103" spans="1:9" ht="28.8">
      <c r="A103" s="35">
        <v>102</v>
      </c>
      <c r="B103" s="37" t="s">
        <v>217</v>
      </c>
      <c r="C103" s="37" t="s">
        <v>218</v>
      </c>
      <c r="D103" s="35" t="s">
        <v>6</v>
      </c>
      <c r="E103" s="71">
        <v>20</v>
      </c>
      <c r="F103" s="56" t="s">
        <v>8</v>
      </c>
      <c r="G103" s="5">
        <v>0</v>
      </c>
      <c r="H103" s="6">
        <f t="shared" si="2"/>
        <v>0</v>
      </c>
      <c r="I103" s="19"/>
    </row>
    <row r="104" spans="1:9" ht="57.6">
      <c r="A104" s="35">
        <v>103</v>
      </c>
      <c r="B104" s="37" t="s">
        <v>219</v>
      </c>
      <c r="C104" s="37" t="s">
        <v>220</v>
      </c>
      <c r="D104" s="35" t="s">
        <v>6</v>
      </c>
      <c r="E104" s="71">
        <v>50</v>
      </c>
      <c r="F104" s="56" t="s">
        <v>8</v>
      </c>
      <c r="G104" s="5">
        <v>0</v>
      </c>
      <c r="H104" s="6">
        <f t="shared" si="2"/>
        <v>0</v>
      </c>
      <c r="I104" s="19"/>
    </row>
    <row r="105" spans="1:9" ht="57.6">
      <c r="A105" s="35">
        <v>104</v>
      </c>
      <c r="B105" s="37" t="s">
        <v>221</v>
      </c>
      <c r="C105" s="37" t="s">
        <v>222</v>
      </c>
      <c r="D105" s="35" t="s">
        <v>6</v>
      </c>
      <c r="E105" s="71">
        <v>10</v>
      </c>
      <c r="F105" s="56" t="s">
        <v>8</v>
      </c>
      <c r="G105" s="5">
        <v>0</v>
      </c>
      <c r="H105" s="6">
        <f t="shared" si="2"/>
        <v>0</v>
      </c>
      <c r="I105" s="19"/>
    </row>
    <row r="106" spans="1:9" ht="57.6">
      <c r="A106" s="35">
        <v>105</v>
      </c>
      <c r="B106" s="37" t="s">
        <v>223</v>
      </c>
      <c r="C106" s="37" t="s">
        <v>224</v>
      </c>
      <c r="D106" s="35" t="s">
        <v>6</v>
      </c>
      <c r="E106" s="71">
        <v>30</v>
      </c>
      <c r="F106" s="56" t="s">
        <v>8</v>
      </c>
      <c r="G106" s="5">
        <v>0</v>
      </c>
      <c r="H106" s="6">
        <f t="shared" si="2"/>
        <v>0</v>
      </c>
      <c r="I106" s="19"/>
    </row>
    <row r="107" spans="1:9" ht="28.8">
      <c r="A107" s="35">
        <v>106</v>
      </c>
      <c r="B107" s="37" t="s">
        <v>225</v>
      </c>
      <c r="C107" s="37" t="s">
        <v>226</v>
      </c>
      <c r="D107" s="35" t="s">
        <v>6</v>
      </c>
      <c r="E107" s="71">
        <v>50</v>
      </c>
      <c r="F107" s="56" t="s">
        <v>8</v>
      </c>
      <c r="G107" s="5">
        <v>0</v>
      </c>
      <c r="H107" s="6">
        <f t="shared" si="2"/>
        <v>0</v>
      </c>
      <c r="I107" s="19"/>
    </row>
    <row r="108" spans="1:9" ht="28.8">
      <c r="A108" s="35">
        <v>107</v>
      </c>
      <c r="B108" s="37" t="s">
        <v>227</v>
      </c>
      <c r="C108" s="37" t="s">
        <v>228</v>
      </c>
      <c r="D108" s="35" t="s">
        <v>6</v>
      </c>
      <c r="E108" s="71">
        <v>10</v>
      </c>
      <c r="F108" s="56" t="s">
        <v>8</v>
      </c>
      <c r="G108" s="5">
        <v>0</v>
      </c>
      <c r="H108" s="6">
        <f t="shared" si="2"/>
        <v>0</v>
      </c>
      <c r="I108" s="19"/>
    </row>
    <row r="109" spans="1:9" ht="28.8">
      <c r="A109" s="35">
        <v>108</v>
      </c>
      <c r="B109" s="37" t="s">
        <v>229</v>
      </c>
      <c r="C109" s="37" t="s">
        <v>230</v>
      </c>
      <c r="D109" s="35" t="s">
        <v>6</v>
      </c>
      <c r="E109" s="71">
        <v>300</v>
      </c>
      <c r="F109" s="56" t="s">
        <v>8</v>
      </c>
      <c r="G109" s="5">
        <v>0</v>
      </c>
      <c r="H109" s="6">
        <f t="shared" si="2"/>
        <v>0</v>
      </c>
      <c r="I109" s="19"/>
    </row>
    <row r="110" spans="1:9" ht="28.8">
      <c r="A110" s="35">
        <v>109</v>
      </c>
      <c r="B110" s="37" t="s">
        <v>231</v>
      </c>
      <c r="C110" s="37" t="s">
        <v>232</v>
      </c>
      <c r="D110" s="35" t="s">
        <v>6</v>
      </c>
      <c r="E110" s="71">
        <v>45</v>
      </c>
      <c r="F110" s="56" t="s">
        <v>8</v>
      </c>
      <c r="G110" s="5">
        <v>0</v>
      </c>
      <c r="H110" s="6">
        <f t="shared" si="2"/>
        <v>0</v>
      </c>
      <c r="I110" s="19"/>
    </row>
    <row r="111" spans="1:9" ht="28.8">
      <c r="A111" s="35">
        <v>110</v>
      </c>
      <c r="B111" s="37" t="s">
        <v>231</v>
      </c>
      <c r="C111" s="37" t="s">
        <v>233</v>
      </c>
      <c r="D111" s="35" t="s">
        <v>6</v>
      </c>
      <c r="E111" s="71">
        <v>47</v>
      </c>
      <c r="F111" s="56" t="s">
        <v>8</v>
      </c>
      <c r="G111" s="5">
        <v>0</v>
      </c>
      <c r="H111" s="6">
        <f t="shared" si="2"/>
        <v>0</v>
      </c>
      <c r="I111" s="19"/>
    </row>
    <row r="112" spans="1:9" ht="28.8">
      <c r="A112" s="35">
        <v>111</v>
      </c>
      <c r="B112" s="37" t="s">
        <v>231</v>
      </c>
      <c r="C112" s="37" t="s">
        <v>234</v>
      </c>
      <c r="D112" s="35" t="s">
        <v>6</v>
      </c>
      <c r="E112" s="71">
        <v>47</v>
      </c>
      <c r="F112" s="56" t="s">
        <v>8</v>
      </c>
      <c r="G112" s="5">
        <v>0</v>
      </c>
      <c r="H112" s="6">
        <f t="shared" si="2"/>
        <v>0</v>
      </c>
      <c r="I112" s="19"/>
    </row>
    <row r="113" spans="1:9" ht="28.8">
      <c r="A113" s="35">
        <v>112</v>
      </c>
      <c r="B113" s="37" t="s">
        <v>235</v>
      </c>
      <c r="C113" s="37" t="s">
        <v>236</v>
      </c>
      <c r="D113" s="35" t="s">
        <v>6</v>
      </c>
      <c r="E113" s="71">
        <v>1</v>
      </c>
      <c r="F113" s="56" t="s">
        <v>8</v>
      </c>
      <c r="G113" s="5">
        <v>0</v>
      </c>
      <c r="H113" s="6">
        <f t="shared" si="2"/>
        <v>0</v>
      </c>
      <c r="I113" s="19"/>
    </row>
    <row r="114" spans="1:9" ht="28.8">
      <c r="A114" s="35">
        <v>113</v>
      </c>
      <c r="B114" s="37" t="s">
        <v>235</v>
      </c>
      <c r="C114" s="37" t="s">
        <v>237</v>
      </c>
      <c r="D114" s="35" t="s">
        <v>6</v>
      </c>
      <c r="E114" s="71">
        <v>1</v>
      </c>
      <c r="F114" s="56" t="s">
        <v>8</v>
      </c>
      <c r="G114" s="5">
        <v>0</v>
      </c>
      <c r="H114" s="6">
        <f t="shared" si="2"/>
        <v>0</v>
      </c>
      <c r="I114" s="19"/>
    </row>
    <row r="115" spans="1:9" ht="28.8">
      <c r="A115" s="35">
        <v>114</v>
      </c>
      <c r="B115" s="37" t="s">
        <v>235</v>
      </c>
      <c r="C115" s="37" t="s">
        <v>238</v>
      </c>
      <c r="D115" s="35" t="s">
        <v>6</v>
      </c>
      <c r="E115" s="71">
        <v>2</v>
      </c>
      <c r="F115" s="56" t="s">
        <v>8</v>
      </c>
      <c r="G115" s="5">
        <v>0</v>
      </c>
      <c r="H115" s="6">
        <f aca="true" t="shared" si="3" ref="H115:H178">PRODUCT(G115,E115)</f>
        <v>0</v>
      </c>
      <c r="I115" s="19"/>
    </row>
    <row r="116" spans="1:9" ht="28.8">
      <c r="A116" s="35">
        <v>115</v>
      </c>
      <c r="B116" s="37" t="s">
        <v>239</v>
      </c>
      <c r="C116" s="37" t="s">
        <v>240</v>
      </c>
      <c r="D116" s="35" t="s">
        <v>6</v>
      </c>
      <c r="E116" s="71">
        <v>1</v>
      </c>
      <c r="F116" s="56" t="s">
        <v>8</v>
      </c>
      <c r="G116" s="5">
        <v>0</v>
      </c>
      <c r="H116" s="6">
        <f t="shared" si="3"/>
        <v>0</v>
      </c>
      <c r="I116" s="19"/>
    </row>
    <row r="117" spans="1:9" ht="28.8">
      <c r="A117" s="35">
        <v>116</v>
      </c>
      <c r="B117" s="37" t="s">
        <v>239</v>
      </c>
      <c r="C117" s="37" t="s">
        <v>241</v>
      </c>
      <c r="D117" s="35" t="s">
        <v>6</v>
      </c>
      <c r="E117" s="71">
        <v>1</v>
      </c>
      <c r="F117" s="56" t="s">
        <v>8</v>
      </c>
      <c r="G117" s="5">
        <v>0</v>
      </c>
      <c r="H117" s="6">
        <f t="shared" si="3"/>
        <v>0</v>
      </c>
      <c r="I117" s="19"/>
    </row>
    <row r="118" spans="1:9" ht="28.8">
      <c r="A118" s="35">
        <v>117</v>
      </c>
      <c r="B118" s="37" t="s">
        <v>239</v>
      </c>
      <c r="C118" s="37" t="s">
        <v>242</v>
      </c>
      <c r="D118" s="35" t="s">
        <v>6</v>
      </c>
      <c r="E118" s="71">
        <v>2</v>
      </c>
      <c r="F118" s="56" t="s">
        <v>8</v>
      </c>
      <c r="G118" s="5">
        <v>0</v>
      </c>
      <c r="H118" s="6">
        <f t="shared" si="3"/>
        <v>0</v>
      </c>
      <c r="I118" s="19"/>
    </row>
    <row r="119" spans="1:9" ht="72">
      <c r="A119" s="35">
        <v>118</v>
      </c>
      <c r="B119" s="37" t="s">
        <v>243</v>
      </c>
      <c r="C119" s="37" t="s">
        <v>244</v>
      </c>
      <c r="D119" s="35" t="s">
        <v>6</v>
      </c>
      <c r="E119" s="71">
        <v>10</v>
      </c>
      <c r="F119" s="56" t="s">
        <v>8</v>
      </c>
      <c r="G119" s="5">
        <v>0</v>
      </c>
      <c r="H119" s="6">
        <f t="shared" si="3"/>
        <v>0</v>
      </c>
      <c r="I119" s="19"/>
    </row>
    <row r="120" spans="1:9" ht="43.2">
      <c r="A120" s="35">
        <v>119</v>
      </c>
      <c r="B120" s="37" t="s">
        <v>245</v>
      </c>
      <c r="C120" s="37" t="s">
        <v>246</v>
      </c>
      <c r="D120" s="35" t="s">
        <v>6</v>
      </c>
      <c r="E120" s="71">
        <v>5</v>
      </c>
      <c r="F120" s="56" t="s">
        <v>8</v>
      </c>
      <c r="G120" s="5">
        <v>0</v>
      </c>
      <c r="H120" s="6">
        <f t="shared" si="3"/>
        <v>0</v>
      </c>
      <c r="I120" s="19"/>
    </row>
    <row r="121" spans="1:9" ht="43.2">
      <c r="A121" s="35">
        <v>120</v>
      </c>
      <c r="B121" s="37" t="s">
        <v>247</v>
      </c>
      <c r="C121" s="37" t="s">
        <v>248</v>
      </c>
      <c r="D121" s="35" t="s">
        <v>6</v>
      </c>
      <c r="E121" s="71">
        <v>1</v>
      </c>
      <c r="F121" s="56" t="s">
        <v>8</v>
      </c>
      <c r="G121" s="5">
        <v>0</v>
      </c>
      <c r="H121" s="6">
        <f t="shared" si="3"/>
        <v>0</v>
      </c>
      <c r="I121" s="19"/>
    </row>
    <row r="122" spans="1:9" ht="43.2">
      <c r="A122" s="35">
        <v>121</v>
      </c>
      <c r="B122" s="37" t="s">
        <v>247</v>
      </c>
      <c r="C122" s="37" t="s">
        <v>249</v>
      </c>
      <c r="D122" s="35" t="s">
        <v>6</v>
      </c>
      <c r="E122" s="71">
        <v>1</v>
      </c>
      <c r="F122" s="56" t="s">
        <v>8</v>
      </c>
      <c r="G122" s="5">
        <v>0</v>
      </c>
      <c r="H122" s="6">
        <f t="shared" si="3"/>
        <v>0</v>
      </c>
      <c r="I122" s="19"/>
    </row>
    <row r="123" spans="1:9" ht="43.2">
      <c r="A123" s="35">
        <v>122</v>
      </c>
      <c r="B123" s="37" t="s">
        <v>247</v>
      </c>
      <c r="C123" s="37" t="s">
        <v>250</v>
      </c>
      <c r="D123" s="35" t="s">
        <v>6</v>
      </c>
      <c r="E123" s="71">
        <v>1</v>
      </c>
      <c r="F123" s="56" t="s">
        <v>8</v>
      </c>
      <c r="G123" s="5">
        <v>0</v>
      </c>
      <c r="H123" s="6">
        <f t="shared" si="3"/>
        <v>0</v>
      </c>
      <c r="I123" s="19"/>
    </row>
    <row r="124" spans="1:9" ht="28.8">
      <c r="A124" s="35">
        <v>123</v>
      </c>
      <c r="B124" s="37" t="s">
        <v>251</v>
      </c>
      <c r="C124" s="37" t="s">
        <v>252</v>
      </c>
      <c r="D124" s="35" t="s">
        <v>6</v>
      </c>
      <c r="E124" s="71">
        <v>1</v>
      </c>
      <c r="F124" s="56" t="s">
        <v>8</v>
      </c>
      <c r="G124" s="5">
        <v>0</v>
      </c>
      <c r="H124" s="6">
        <f t="shared" si="3"/>
        <v>0</v>
      </c>
      <c r="I124" s="19"/>
    </row>
    <row r="125" spans="1:9" ht="28.8">
      <c r="A125" s="35">
        <v>124</v>
      </c>
      <c r="B125" s="37" t="s">
        <v>253</v>
      </c>
      <c r="C125" s="37" t="s">
        <v>254</v>
      </c>
      <c r="D125" s="35" t="s">
        <v>6</v>
      </c>
      <c r="E125" s="71">
        <v>1</v>
      </c>
      <c r="F125" s="56" t="s">
        <v>8</v>
      </c>
      <c r="G125" s="5">
        <v>0</v>
      </c>
      <c r="H125" s="6">
        <f t="shared" si="3"/>
        <v>0</v>
      </c>
      <c r="I125" s="19"/>
    </row>
    <row r="126" spans="1:9" ht="28.8">
      <c r="A126" s="35">
        <v>125</v>
      </c>
      <c r="B126" s="42" t="s">
        <v>255</v>
      </c>
      <c r="C126" s="42" t="s">
        <v>256</v>
      </c>
      <c r="D126" s="43" t="s">
        <v>6</v>
      </c>
      <c r="E126" s="57">
        <v>5000</v>
      </c>
      <c r="F126" s="57" t="s">
        <v>257</v>
      </c>
      <c r="G126" s="5">
        <v>0</v>
      </c>
      <c r="H126" s="6">
        <f t="shared" si="3"/>
        <v>0</v>
      </c>
      <c r="I126" s="19"/>
    </row>
    <row r="127" spans="1:9" ht="28.8">
      <c r="A127" s="35">
        <v>126</v>
      </c>
      <c r="B127" s="44" t="s">
        <v>258</v>
      </c>
      <c r="C127" s="44" t="s">
        <v>259</v>
      </c>
      <c r="D127" s="38" t="s">
        <v>6</v>
      </c>
      <c r="E127" s="55">
        <v>2000</v>
      </c>
      <c r="F127" s="55" t="s">
        <v>32</v>
      </c>
      <c r="G127" s="5">
        <v>0</v>
      </c>
      <c r="H127" s="6">
        <f t="shared" si="3"/>
        <v>0</v>
      </c>
      <c r="I127" s="19"/>
    </row>
    <row r="128" spans="1:9" ht="15">
      <c r="A128" s="35">
        <v>127</v>
      </c>
      <c r="B128" s="44" t="s">
        <v>260</v>
      </c>
      <c r="C128" s="44" t="s">
        <v>261</v>
      </c>
      <c r="D128" s="38" t="s">
        <v>6</v>
      </c>
      <c r="E128" s="55">
        <v>1000</v>
      </c>
      <c r="F128" s="55" t="s">
        <v>32</v>
      </c>
      <c r="G128" s="5">
        <v>0</v>
      </c>
      <c r="H128" s="6">
        <f t="shared" si="3"/>
        <v>0</v>
      </c>
      <c r="I128" s="19"/>
    </row>
    <row r="129" spans="1:9" ht="15">
      <c r="A129" s="35">
        <v>128</v>
      </c>
      <c r="B129" s="42" t="s">
        <v>262</v>
      </c>
      <c r="C129" s="42" t="s">
        <v>263</v>
      </c>
      <c r="D129" s="43" t="s">
        <v>6</v>
      </c>
      <c r="E129" s="57">
        <v>100</v>
      </c>
      <c r="F129" s="57" t="s">
        <v>264</v>
      </c>
      <c r="G129" s="5">
        <v>0</v>
      </c>
      <c r="H129" s="6">
        <f t="shared" si="3"/>
        <v>0</v>
      </c>
      <c r="I129" s="19"/>
    </row>
    <row r="130" spans="1:9" ht="15">
      <c r="A130" s="35">
        <v>129</v>
      </c>
      <c r="B130" s="44" t="s">
        <v>265</v>
      </c>
      <c r="C130" s="44" t="s">
        <v>266</v>
      </c>
      <c r="D130" s="38" t="s">
        <v>6</v>
      </c>
      <c r="E130" s="55">
        <v>2160</v>
      </c>
      <c r="F130" s="55" t="s">
        <v>267</v>
      </c>
      <c r="G130" s="5">
        <v>0</v>
      </c>
      <c r="H130" s="6">
        <f t="shared" si="3"/>
        <v>0</v>
      </c>
      <c r="I130" s="19"/>
    </row>
    <row r="131" spans="1:9" ht="43.2">
      <c r="A131" s="35">
        <v>130</v>
      </c>
      <c r="B131" s="45" t="s">
        <v>268</v>
      </c>
      <c r="C131" s="45" t="s">
        <v>269</v>
      </c>
      <c r="D131" s="75" t="s">
        <v>6</v>
      </c>
      <c r="E131" s="76">
        <v>1500</v>
      </c>
      <c r="F131" s="76" t="s">
        <v>12</v>
      </c>
      <c r="G131" s="5">
        <v>0</v>
      </c>
      <c r="H131" s="6">
        <f t="shared" si="3"/>
        <v>0</v>
      </c>
      <c r="I131" s="19"/>
    </row>
    <row r="132" spans="1:9" ht="72">
      <c r="A132" s="35">
        <v>131</v>
      </c>
      <c r="B132" s="29" t="s">
        <v>270</v>
      </c>
      <c r="C132" s="29" t="s">
        <v>271</v>
      </c>
      <c r="D132" s="77" t="s">
        <v>6</v>
      </c>
      <c r="E132" s="76">
        <v>25325</v>
      </c>
      <c r="F132" s="76" t="s">
        <v>272</v>
      </c>
      <c r="G132" s="5">
        <v>0</v>
      </c>
      <c r="H132" s="6">
        <f t="shared" si="3"/>
        <v>0</v>
      </c>
      <c r="I132" s="19"/>
    </row>
    <row r="133" spans="1:9" ht="72">
      <c r="A133" s="35">
        <v>132</v>
      </c>
      <c r="B133" s="29" t="s">
        <v>270</v>
      </c>
      <c r="C133" s="29" t="s">
        <v>416</v>
      </c>
      <c r="D133" s="77" t="s">
        <v>6</v>
      </c>
      <c r="E133" s="76">
        <v>43200</v>
      </c>
      <c r="F133" s="76" t="s">
        <v>272</v>
      </c>
      <c r="G133" s="5">
        <v>0</v>
      </c>
      <c r="H133" s="6">
        <f t="shared" si="3"/>
        <v>0</v>
      </c>
      <c r="I133" s="19"/>
    </row>
    <row r="134" spans="1:9" ht="72">
      <c r="A134" s="35">
        <v>133</v>
      </c>
      <c r="B134" s="29" t="s">
        <v>270</v>
      </c>
      <c r="C134" s="29" t="s">
        <v>417</v>
      </c>
      <c r="D134" s="78" t="s">
        <v>6</v>
      </c>
      <c r="E134" s="76">
        <v>30125</v>
      </c>
      <c r="F134" s="76" t="s">
        <v>272</v>
      </c>
      <c r="G134" s="5">
        <v>0</v>
      </c>
      <c r="H134" s="6">
        <f t="shared" si="3"/>
        <v>0</v>
      </c>
      <c r="I134" s="19"/>
    </row>
    <row r="135" spans="1:9" ht="100.8">
      <c r="A135" s="35">
        <v>134</v>
      </c>
      <c r="B135" s="29" t="s">
        <v>273</v>
      </c>
      <c r="C135" s="29" t="s">
        <v>274</v>
      </c>
      <c r="D135" s="78" t="s">
        <v>6</v>
      </c>
      <c r="E135" s="76">
        <v>1000</v>
      </c>
      <c r="F135" s="76" t="s">
        <v>7</v>
      </c>
      <c r="G135" s="5">
        <v>0</v>
      </c>
      <c r="H135" s="6">
        <f t="shared" si="3"/>
        <v>0</v>
      </c>
      <c r="I135" s="19"/>
    </row>
    <row r="136" spans="1:9" ht="28.8">
      <c r="A136" s="35">
        <v>135</v>
      </c>
      <c r="B136" s="28" t="s">
        <v>275</v>
      </c>
      <c r="C136" s="28" t="s">
        <v>276</v>
      </c>
      <c r="D136" s="79" t="s">
        <v>6</v>
      </c>
      <c r="E136" s="80">
        <v>720</v>
      </c>
      <c r="F136" s="80" t="s">
        <v>277</v>
      </c>
      <c r="G136" s="5">
        <v>0</v>
      </c>
      <c r="H136" s="6">
        <f t="shared" si="3"/>
        <v>0</v>
      </c>
      <c r="I136" s="19"/>
    </row>
    <row r="137" spans="1:9" ht="86.4">
      <c r="A137" s="35">
        <v>136</v>
      </c>
      <c r="B137" s="28" t="s">
        <v>278</v>
      </c>
      <c r="C137" s="28" t="s">
        <v>279</v>
      </c>
      <c r="D137" s="78" t="s">
        <v>6</v>
      </c>
      <c r="E137" s="76">
        <v>7000</v>
      </c>
      <c r="F137" s="76" t="s">
        <v>257</v>
      </c>
      <c r="G137" s="5">
        <v>0</v>
      </c>
      <c r="H137" s="6">
        <f t="shared" si="3"/>
        <v>0</v>
      </c>
      <c r="I137" s="19"/>
    </row>
    <row r="138" spans="1:9" ht="72">
      <c r="A138" s="35">
        <v>137</v>
      </c>
      <c r="B138" s="28" t="s">
        <v>265</v>
      </c>
      <c r="C138" s="28" t="s">
        <v>280</v>
      </c>
      <c r="D138" s="78" t="s">
        <v>6</v>
      </c>
      <c r="E138" s="76">
        <v>17280</v>
      </c>
      <c r="F138" s="81" t="s">
        <v>267</v>
      </c>
      <c r="G138" s="5">
        <v>0</v>
      </c>
      <c r="H138" s="6">
        <f t="shared" si="3"/>
        <v>0</v>
      </c>
      <c r="I138" s="19"/>
    </row>
    <row r="139" spans="1:9" ht="72">
      <c r="A139" s="35">
        <v>138</v>
      </c>
      <c r="B139" s="28" t="s">
        <v>281</v>
      </c>
      <c r="C139" s="28" t="s">
        <v>282</v>
      </c>
      <c r="D139" s="78" t="s">
        <v>6</v>
      </c>
      <c r="E139" s="76">
        <v>23040</v>
      </c>
      <c r="F139" s="81" t="s">
        <v>272</v>
      </c>
      <c r="G139" s="5">
        <v>0</v>
      </c>
      <c r="H139" s="6">
        <f t="shared" si="3"/>
        <v>0</v>
      </c>
      <c r="I139" s="19"/>
    </row>
    <row r="140" spans="1:9" ht="43.2">
      <c r="A140" s="35">
        <v>139</v>
      </c>
      <c r="B140" s="28" t="s">
        <v>283</v>
      </c>
      <c r="C140" s="28" t="s">
        <v>284</v>
      </c>
      <c r="D140" s="78" t="s">
        <v>6</v>
      </c>
      <c r="E140" s="81">
        <v>5000</v>
      </c>
      <c r="F140" s="81" t="s">
        <v>12</v>
      </c>
      <c r="G140" s="5">
        <v>0</v>
      </c>
      <c r="H140" s="6">
        <f t="shared" si="3"/>
        <v>0</v>
      </c>
      <c r="I140" s="19"/>
    </row>
    <row r="141" spans="1:9" ht="15">
      <c r="A141" s="35">
        <v>140</v>
      </c>
      <c r="B141" s="28" t="s">
        <v>285</v>
      </c>
      <c r="C141" s="28" t="s">
        <v>286</v>
      </c>
      <c r="D141" s="78" t="s">
        <v>6</v>
      </c>
      <c r="E141" s="81">
        <v>20000</v>
      </c>
      <c r="F141" s="81" t="s">
        <v>32</v>
      </c>
      <c r="G141" s="5">
        <v>0</v>
      </c>
      <c r="H141" s="6">
        <f t="shared" si="3"/>
        <v>0</v>
      </c>
      <c r="I141" s="19"/>
    </row>
    <row r="142" spans="1:9" ht="57.6">
      <c r="A142" s="35">
        <v>141</v>
      </c>
      <c r="B142" s="28" t="s">
        <v>270</v>
      </c>
      <c r="C142" s="28" t="s">
        <v>287</v>
      </c>
      <c r="D142" s="78" t="s">
        <v>6</v>
      </c>
      <c r="E142" s="76">
        <v>26000</v>
      </c>
      <c r="F142" s="81" t="s">
        <v>288</v>
      </c>
      <c r="G142" s="5">
        <v>0</v>
      </c>
      <c r="H142" s="6">
        <f t="shared" si="3"/>
        <v>0</v>
      </c>
      <c r="I142" s="19"/>
    </row>
    <row r="143" spans="1:9" ht="57.6">
      <c r="A143" s="35">
        <v>142</v>
      </c>
      <c r="B143" s="28" t="s">
        <v>270</v>
      </c>
      <c r="C143" s="28" t="s">
        <v>289</v>
      </c>
      <c r="D143" s="78" t="s">
        <v>6</v>
      </c>
      <c r="E143" s="76">
        <v>23000</v>
      </c>
      <c r="F143" s="81" t="s">
        <v>288</v>
      </c>
      <c r="G143" s="5">
        <v>0</v>
      </c>
      <c r="H143" s="6">
        <f t="shared" si="3"/>
        <v>0</v>
      </c>
      <c r="I143" s="19"/>
    </row>
    <row r="144" spans="1:9" ht="57.6">
      <c r="A144" s="35">
        <v>143</v>
      </c>
      <c r="B144" s="28" t="s">
        <v>270</v>
      </c>
      <c r="C144" s="28" t="s">
        <v>290</v>
      </c>
      <c r="D144" s="78" t="s">
        <v>6</v>
      </c>
      <c r="E144" s="76">
        <v>23000</v>
      </c>
      <c r="F144" s="81" t="s">
        <v>288</v>
      </c>
      <c r="G144" s="5">
        <v>0</v>
      </c>
      <c r="H144" s="6">
        <f t="shared" si="3"/>
        <v>0</v>
      </c>
      <c r="I144" s="19"/>
    </row>
    <row r="145" spans="1:9" ht="72">
      <c r="A145" s="35">
        <v>144</v>
      </c>
      <c r="B145" s="28" t="s">
        <v>291</v>
      </c>
      <c r="C145" s="28" t="s">
        <v>292</v>
      </c>
      <c r="D145" s="78" t="s">
        <v>6</v>
      </c>
      <c r="E145" s="76">
        <v>22000</v>
      </c>
      <c r="F145" s="81" t="s">
        <v>288</v>
      </c>
      <c r="G145" s="5">
        <v>0</v>
      </c>
      <c r="H145" s="6">
        <f t="shared" si="3"/>
        <v>0</v>
      </c>
      <c r="I145" s="19"/>
    </row>
    <row r="146" spans="1:9" ht="72">
      <c r="A146" s="35">
        <v>145</v>
      </c>
      <c r="B146" s="28" t="s">
        <v>291</v>
      </c>
      <c r="C146" s="28" t="s">
        <v>293</v>
      </c>
      <c r="D146" s="78" t="s">
        <v>6</v>
      </c>
      <c r="E146" s="76">
        <v>12000</v>
      </c>
      <c r="F146" s="81" t="s">
        <v>288</v>
      </c>
      <c r="G146" s="5">
        <v>0</v>
      </c>
      <c r="H146" s="6">
        <f t="shared" si="3"/>
        <v>0</v>
      </c>
      <c r="I146" s="19"/>
    </row>
    <row r="147" spans="1:9" ht="57.6">
      <c r="A147" s="35">
        <v>146</v>
      </c>
      <c r="B147" s="28" t="s">
        <v>291</v>
      </c>
      <c r="C147" s="28" t="s">
        <v>294</v>
      </c>
      <c r="D147" s="78" t="s">
        <v>6</v>
      </c>
      <c r="E147" s="76">
        <v>8000</v>
      </c>
      <c r="F147" s="81" t="s">
        <v>48</v>
      </c>
      <c r="G147" s="5">
        <v>0</v>
      </c>
      <c r="H147" s="6">
        <f t="shared" si="3"/>
        <v>0</v>
      </c>
      <c r="I147" s="19"/>
    </row>
    <row r="148" spans="1:9" ht="57.6">
      <c r="A148" s="35">
        <v>147</v>
      </c>
      <c r="B148" s="28" t="s">
        <v>295</v>
      </c>
      <c r="C148" s="28" t="s">
        <v>296</v>
      </c>
      <c r="D148" s="78" t="s">
        <v>6</v>
      </c>
      <c r="E148" s="76">
        <v>15000</v>
      </c>
      <c r="F148" s="81" t="s">
        <v>50</v>
      </c>
      <c r="G148" s="5">
        <v>0</v>
      </c>
      <c r="H148" s="6">
        <f t="shared" si="3"/>
        <v>0</v>
      </c>
      <c r="I148" s="19"/>
    </row>
    <row r="149" spans="1:9" ht="57.6">
      <c r="A149" s="35">
        <v>148</v>
      </c>
      <c r="B149" s="28" t="s">
        <v>295</v>
      </c>
      <c r="C149" s="28" t="s">
        <v>297</v>
      </c>
      <c r="D149" s="78" t="s">
        <v>6</v>
      </c>
      <c r="E149" s="76">
        <v>20000</v>
      </c>
      <c r="F149" s="81" t="s">
        <v>50</v>
      </c>
      <c r="G149" s="5">
        <v>0</v>
      </c>
      <c r="H149" s="6">
        <f t="shared" si="3"/>
        <v>0</v>
      </c>
      <c r="I149" s="19"/>
    </row>
    <row r="150" spans="1:9" ht="57.6">
      <c r="A150" s="35">
        <v>149</v>
      </c>
      <c r="B150" s="28" t="s">
        <v>295</v>
      </c>
      <c r="C150" s="28" t="s">
        <v>298</v>
      </c>
      <c r="D150" s="78" t="s">
        <v>6</v>
      </c>
      <c r="E150" s="76">
        <v>2000</v>
      </c>
      <c r="F150" s="81" t="s">
        <v>50</v>
      </c>
      <c r="G150" s="5">
        <v>0</v>
      </c>
      <c r="H150" s="6">
        <f t="shared" si="3"/>
        <v>0</v>
      </c>
      <c r="I150" s="19"/>
    </row>
    <row r="151" spans="1:9" ht="57.6">
      <c r="A151" s="35">
        <v>150</v>
      </c>
      <c r="B151" s="28" t="s">
        <v>295</v>
      </c>
      <c r="C151" s="28" t="s">
        <v>299</v>
      </c>
      <c r="D151" s="78" t="s">
        <v>6</v>
      </c>
      <c r="E151" s="76">
        <v>1000</v>
      </c>
      <c r="F151" s="81" t="s">
        <v>50</v>
      </c>
      <c r="G151" s="5">
        <v>0</v>
      </c>
      <c r="H151" s="6">
        <f t="shared" si="3"/>
        <v>0</v>
      </c>
      <c r="I151" s="19"/>
    </row>
    <row r="152" spans="1:9" ht="57.6">
      <c r="A152" s="35">
        <v>151</v>
      </c>
      <c r="B152" s="28" t="s">
        <v>295</v>
      </c>
      <c r="C152" s="28" t="s">
        <v>300</v>
      </c>
      <c r="D152" s="78" t="s">
        <v>6</v>
      </c>
      <c r="E152" s="76">
        <v>500</v>
      </c>
      <c r="F152" s="81" t="s">
        <v>50</v>
      </c>
      <c r="G152" s="5">
        <v>0</v>
      </c>
      <c r="H152" s="6">
        <f t="shared" si="3"/>
        <v>0</v>
      </c>
      <c r="I152" s="19"/>
    </row>
    <row r="153" spans="1:9" ht="72">
      <c r="A153" s="35">
        <v>152</v>
      </c>
      <c r="B153" s="28" t="s">
        <v>301</v>
      </c>
      <c r="C153" s="28" t="s">
        <v>302</v>
      </c>
      <c r="D153" s="78" t="s">
        <v>6</v>
      </c>
      <c r="E153" s="76">
        <v>50000</v>
      </c>
      <c r="F153" s="81" t="s">
        <v>50</v>
      </c>
      <c r="G153" s="5">
        <v>0</v>
      </c>
      <c r="H153" s="6">
        <f t="shared" si="3"/>
        <v>0</v>
      </c>
      <c r="I153" s="19"/>
    </row>
    <row r="154" spans="1:9" ht="72">
      <c r="A154" s="35">
        <v>153</v>
      </c>
      <c r="B154" s="28" t="s">
        <v>301</v>
      </c>
      <c r="C154" s="28" t="s">
        <v>303</v>
      </c>
      <c r="D154" s="78" t="s">
        <v>6</v>
      </c>
      <c r="E154" s="76">
        <v>10000</v>
      </c>
      <c r="F154" s="81" t="s">
        <v>50</v>
      </c>
      <c r="G154" s="5">
        <v>0</v>
      </c>
      <c r="H154" s="6">
        <f t="shared" si="3"/>
        <v>0</v>
      </c>
      <c r="I154" s="19"/>
    </row>
    <row r="155" spans="1:9" ht="72">
      <c r="A155" s="35">
        <v>154</v>
      </c>
      <c r="B155" s="28" t="s">
        <v>304</v>
      </c>
      <c r="C155" s="28" t="s">
        <v>419</v>
      </c>
      <c r="D155" s="78" t="s">
        <v>6</v>
      </c>
      <c r="E155" s="76">
        <v>6000</v>
      </c>
      <c r="F155" s="81" t="s">
        <v>264</v>
      </c>
      <c r="G155" s="5">
        <v>0</v>
      </c>
      <c r="H155" s="6">
        <f t="shared" si="3"/>
        <v>0</v>
      </c>
      <c r="I155" s="19"/>
    </row>
    <row r="156" spans="1:9" ht="72">
      <c r="A156" s="35">
        <v>155</v>
      </c>
      <c r="B156" s="28" t="s">
        <v>304</v>
      </c>
      <c r="C156" s="28" t="s">
        <v>418</v>
      </c>
      <c r="D156" s="78" t="s">
        <v>6</v>
      </c>
      <c r="E156" s="76">
        <v>7000</v>
      </c>
      <c r="F156" s="81" t="s">
        <v>264</v>
      </c>
      <c r="G156" s="5">
        <v>0</v>
      </c>
      <c r="H156" s="6">
        <f t="shared" si="3"/>
        <v>0</v>
      </c>
      <c r="I156" s="19"/>
    </row>
    <row r="157" spans="1:9" ht="86.4">
      <c r="A157" s="35">
        <v>156</v>
      </c>
      <c r="B157" s="28" t="s">
        <v>278</v>
      </c>
      <c r="C157" s="28" t="s">
        <v>305</v>
      </c>
      <c r="D157" s="78" t="s">
        <v>6</v>
      </c>
      <c r="E157" s="76">
        <v>5000</v>
      </c>
      <c r="F157" s="81" t="s">
        <v>257</v>
      </c>
      <c r="G157" s="5">
        <v>0</v>
      </c>
      <c r="H157" s="6">
        <f t="shared" si="3"/>
        <v>0</v>
      </c>
      <c r="I157" s="19"/>
    </row>
    <row r="158" spans="1:9" ht="28.8">
      <c r="A158" s="35">
        <v>157</v>
      </c>
      <c r="B158" s="28" t="s">
        <v>28</v>
      </c>
      <c r="C158" s="28" t="s">
        <v>306</v>
      </c>
      <c r="D158" s="82" t="s">
        <v>6</v>
      </c>
      <c r="E158" s="76">
        <v>2240</v>
      </c>
      <c r="F158" s="81" t="s">
        <v>10</v>
      </c>
      <c r="G158" s="5">
        <v>0</v>
      </c>
      <c r="H158" s="6">
        <f t="shared" si="3"/>
        <v>0</v>
      </c>
      <c r="I158" s="19"/>
    </row>
    <row r="159" spans="1:9" ht="28.8">
      <c r="A159" s="35">
        <v>158</v>
      </c>
      <c r="B159" s="28" t="s">
        <v>26</v>
      </c>
      <c r="C159" s="28" t="s">
        <v>307</v>
      </c>
      <c r="D159" s="82" t="s">
        <v>6</v>
      </c>
      <c r="E159" s="76">
        <v>2040</v>
      </c>
      <c r="F159" s="81" t="s">
        <v>10</v>
      </c>
      <c r="G159" s="5">
        <v>0</v>
      </c>
      <c r="H159" s="6">
        <f t="shared" si="3"/>
        <v>0</v>
      </c>
      <c r="I159" s="19"/>
    </row>
    <row r="160" spans="1:9" ht="57.6">
      <c r="A160" s="35">
        <v>159</v>
      </c>
      <c r="B160" s="28" t="s">
        <v>308</v>
      </c>
      <c r="C160" s="28" t="s">
        <v>309</v>
      </c>
      <c r="D160" s="82" t="s">
        <v>6</v>
      </c>
      <c r="E160" s="76">
        <v>500</v>
      </c>
      <c r="F160" s="81" t="s">
        <v>257</v>
      </c>
      <c r="G160" s="5">
        <v>0</v>
      </c>
      <c r="H160" s="6">
        <f t="shared" si="3"/>
        <v>0</v>
      </c>
      <c r="I160" s="19"/>
    </row>
    <row r="161" spans="1:9" ht="43.2">
      <c r="A161" s="35">
        <v>160</v>
      </c>
      <c r="B161" s="29" t="s">
        <v>268</v>
      </c>
      <c r="C161" s="29" t="s">
        <v>310</v>
      </c>
      <c r="D161" s="78" t="s">
        <v>6</v>
      </c>
      <c r="E161" s="76">
        <v>1000</v>
      </c>
      <c r="F161" s="81" t="s">
        <v>12</v>
      </c>
      <c r="G161" s="5">
        <v>0</v>
      </c>
      <c r="H161" s="6">
        <f t="shared" si="3"/>
        <v>0</v>
      </c>
      <c r="I161" s="19"/>
    </row>
    <row r="162" spans="1:9" ht="43.2">
      <c r="A162" s="35">
        <v>161</v>
      </c>
      <c r="B162" s="28" t="s">
        <v>270</v>
      </c>
      <c r="C162" s="28" t="s">
        <v>311</v>
      </c>
      <c r="D162" s="78" t="s">
        <v>6</v>
      </c>
      <c r="E162" s="76">
        <v>600</v>
      </c>
      <c r="F162" s="81" t="s">
        <v>10</v>
      </c>
      <c r="G162" s="5">
        <v>0</v>
      </c>
      <c r="H162" s="6">
        <f t="shared" si="3"/>
        <v>0</v>
      </c>
      <c r="I162" s="19"/>
    </row>
    <row r="163" spans="1:9" ht="43.2">
      <c r="A163" s="35">
        <v>162</v>
      </c>
      <c r="B163" s="28" t="s">
        <v>312</v>
      </c>
      <c r="C163" s="28" t="s">
        <v>313</v>
      </c>
      <c r="D163" s="78" t="s">
        <v>6</v>
      </c>
      <c r="E163" s="76">
        <v>5000</v>
      </c>
      <c r="F163" s="81" t="s">
        <v>32</v>
      </c>
      <c r="G163" s="5">
        <v>0</v>
      </c>
      <c r="H163" s="6">
        <f t="shared" si="3"/>
        <v>0</v>
      </c>
      <c r="I163" s="19"/>
    </row>
    <row r="164" spans="1:9" ht="43.2">
      <c r="A164" s="35">
        <v>163</v>
      </c>
      <c r="B164" s="28" t="s">
        <v>314</v>
      </c>
      <c r="C164" s="28" t="s">
        <v>315</v>
      </c>
      <c r="D164" s="78" t="s">
        <v>6</v>
      </c>
      <c r="E164" s="76">
        <v>800</v>
      </c>
      <c r="F164" s="81" t="s">
        <v>10</v>
      </c>
      <c r="G164" s="5">
        <v>0</v>
      </c>
      <c r="H164" s="6">
        <f t="shared" si="3"/>
        <v>0</v>
      </c>
      <c r="I164" s="19"/>
    </row>
    <row r="165" spans="1:9" ht="43.2">
      <c r="A165" s="35">
        <v>164</v>
      </c>
      <c r="B165" s="28" t="s">
        <v>316</v>
      </c>
      <c r="C165" s="28" t="s">
        <v>317</v>
      </c>
      <c r="D165" s="78" t="s">
        <v>6</v>
      </c>
      <c r="E165" s="76">
        <v>40</v>
      </c>
      <c r="F165" s="81" t="s">
        <v>347</v>
      </c>
      <c r="G165" s="5">
        <v>0</v>
      </c>
      <c r="H165" s="6">
        <f t="shared" si="3"/>
        <v>0</v>
      </c>
      <c r="I165" s="19"/>
    </row>
    <row r="166" spans="1:9" ht="43.2">
      <c r="A166" s="35">
        <v>165</v>
      </c>
      <c r="B166" s="28" t="s">
        <v>318</v>
      </c>
      <c r="C166" s="63" t="s">
        <v>319</v>
      </c>
      <c r="D166" s="83" t="s">
        <v>6</v>
      </c>
      <c r="E166" s="76">
        <v>1200</v>
      </c>
      <c r="F166" s="81" t="s">
        <v>321</v>
      </c>
      <c r="G166" s="5">
        <v>0</v>
      </c>
      <c r="H166" s="6">
        <f t="shared" si="3"/>
        <v>0</v>
      </c>
      <c r="I166" s="19"/>
    </row>
    <row r="167" spans="1:9" ht="57.6">
      <c r="A167" s="35">
        <v>166</v>
      </c>
      <c r="B167" s="61" t="s">
        <v>318</v>
      </c>
      <c r="C167" s="64" t="s">
        <v>320</v>
      </c>
      <c r="D167" s="84" t="s">
        <v>6</v>
      </c>
      <c r="E167" s="85">
        <v>840</v>
      </c>
      <c r="F167" s="81" t="s">
        <v>321</v>
      </c>
      <c r="G167" s="5">
        <v>0</v>
      </c>
      <c r="H167" s="6">
        <f t="shared" si="3"/>
        <v>0</v>
      </c>
      <c r="I167" s="19"/>
    </row>
    <row r="168" spans="1:9" ht="86.4">
      <c r="A168" s="35">
        <v>167</v>
      </c>
      <c r="B168" s="62" t="s">
        <v>322</v>
      </c>
      <c r="C168" s="65" t="s">
        <v>323</v>
      </c>
      <c r="D168" s="86" t="s">
        <v>6</v>
      </c>
      <c r="E168" s="85">
        <v>480</v>
      </c>
      <c r="F168" s="85" t="s">
        <v>277</v>
      </c>
      <c r="G168" s="5">
        <v>0</v>
      </c>
      <c r="H168" s="6">
        <f t="shared" si="3"/>
        <v>0</v>
      </c>
      <c r="I168" s="19"/>
    </row>
    <row r="169" spans="1:9" ht="86.4">
      <c r="A169" s="35">
        <v>168</v>
      </c>
      <c r="B169" s="46" t="s">
        <v>322</v>
      </c>
      <c r="C169" s="46" t="s">
        <v>324</v>
      </c>
      <c r="D169" s="87" t="s">
        <v>6</v>
      </c>
      <c r="E169" s="88">
        <v>240</v>
      </c>
      <c r="F169" s="88" t="s">
        <v>277</v>
      </c>
      <c r="G169" s="5">
        <v>0</v>
      </c>
      <c r="H169" s="6">
        <f t="shared" si="3"/>
        <v>0</v>
      </c>
      <c r="I169" s="19"/>
    </row>
    <row r="170" spans="1:9" ht="28.8">
      <c r="A170" s="35">
        <v>169</v>
      </c>
      <c r="B170" s="37" t="s">
        <v>20</v>
      </c>
      <c r="C170" s="47" t="s">
        <v>325</v>
      </c>
      <c r="D170" s="33" t="s">
        <v>6</v>
      </c>
      <c r="E170" s="89">
        <v>200</v>
      </c>
      <c r="F170" s="89" t="s">
        <v>50</v>
      </c>
      <c r="G170" s="5">
        <v>0</v>
      </c>
      <c r="H170" s="6">
        <f t="shared" si="3"/>
        <v>0</v>
      </c>
      <c r="I170" s="19"/>
    </row>
    <row r="171" spans="1:9" ht="28.8">
      <c r="A171" s="35">
        <v>170</v>
      </c>
      <c r="B171" s="37" t="s">
        <v>327</v>
      </c>
      <c r="C171" s="47" t="s">
        <v>328</v>
      </c>
      <c r="D171" s="33" t="s">
        <v>6</v>
      </c>
      <c r="E171" s="58">
        <v>1</v>
      </c>
      <c r="F171" s="58" t="s">
        <v>9</v>
      </c>
      <c r="G171" s="5">
        <v>0</v>
      </c>
      <c r="H171" s="6">
        <f t="shared" si="3"/>
        <v>0</v>
      </c>
      <c r="I171" s="19"/>
    </row>
    <row r="172" spans="1:9" ht="43.2">
      <c r="A172" s="35">
        <v>171</v>
      </c>
      <c r="B172" s="37" t="s">
        <v>329</v>
      </c>
      <c r="C172" s="37" t="s">
        <v>330</v>
      </c>
      <c r="D172" s="90" t="s">
        <v>6</v>
      </c>
      <c r="E172" s="91">
        <v>1000</v>
      </c>
      <c r="F172" s="92" t="s">
        <v>7</v>
      </c>
      <c r="G172" s="5">
        <v>0</v>
      </c>
      <c r="H172" s="6">
        <f t="shared" si="3"/>
        <v>0</v>
      </c>
      <c r="I172" s="19"/>
    </row>
    <row r="173" spans="1:9" ht="28.8">
      <c r="A173" s="35">
        <v>172</v>
      </c>
      <c r="B173" s="37" t="s">
        <v>331</v>
      </c>
      <c r="C173" s="37" t="s">
        <v>332</v>
      </c>
      <c r="D173" s="93" t="s">
        <v>6</v>
      </c>
      <c r="E173" s="56">
        <v>500</v>
      </c>
      <c r="F173" s="56" t="s">
        <v>7</v>
      </c>
      <c r="G173" s="5">
        <v>0</v>
      </c>
      <c r="H173" s="6">
        <f t="shared" si="3"/>
        <v>0</v>
      </c>
      <c r="I173" s="19"/>
    </row>
    <row r="174" spans="1:9" ht="28.8">
      <c r="A174" s="35">
        <v>173</v>
      </c>
      <c r="B174" s="37" t="s">
        <v>333</v>
      </c>
      <c r="C174" s="37" t="s">
        <v>334</v>
      </c>
      <c r="D174" s="93" t="s">
        <v>6</v>
      </c>
      <c r="E174" s="56">
        <v>1000</v>
      </c>
      <c r="F174" s="56" t="s">
        <v>7</v>
      </c>
      <c r="G174" s="5">
        <v>0</v>
      </c>
      <c r="H174" s="6">
        <f t="shared" si="3"/>
        <v>0</v>
      </c>
      <c r="I174" s="19"/>
    </row>
    <row r="175" spans="1:9" ht="28.8">
      <c r="A175" s="35">
        <v>174</v>
      </c>
      <c r="B175" s="37" t="s">
        <v>335</v>
      </c>
      <c r="C175" s="37" t="s">
        <v>336</v>
      </c>
      <c r="D175" s="93" t="s">
        <v>6</v>
      </c>
      <c r="E175" s="56">
        <v>15</v>
      </c>
      <c r="F175" s="56" t="s">
        <v>8</v>
      </c>
      <c r="G175" s="5">
        <v>0</v>
      </c>
      <c r="H175" s="6">
        <f t="shared" si="3"/>
        <v>0</v>
      </c>
      <c r="I175" s="19"/>
    </row>
    <row r="176" spans="1:9" ht="28.8">
      <c r="A176" s="35">
        <v>175</v>
      </c>
      <c r="B176" s="37" t="s">
        <v>337</v>
      </c>
      <c r="C176" s="37" t="s">
        <v>338</v>
      </c>
      <c r="D176" s="93" t="s">
        <v>6</v>
      </c>
      <c r="E176" s="56">
        <v>15</v>
      </c>
      <c r="F176" s="56" t="s">
        <v>8</v>
      </c>
      <c r="G176" s="5">
        <v>0</v>
      </c>
      <c r="H176" s="6">
        <f t="shared" si="3"/>
        <v>0</v>
      </c>
      <c r="I176" s="19"/>
    </row>
    <row r="177" spans="1:9" ht="28.8">
      <c r="A177" s="35">
        <v>176</v>
      </c>
      <c r="B177" s="37" t="s">
        <v>339</v>
      </c>
      <c r="C177" s="37" t="s">
        <v>340</v>
      </c>
      <c r="D177" s="93" t="s">
        <v>6</v>
      </c>
      <c r="E177" s="56">
        <v>3</v>
      </c>
      <c r="F177" s="56" t="s">
        <v>8</v>
      </c>
      <c r="G177" s="5">
        <v>0</v>
      </c>
      <c r="H177" s="6">
        <f t="shared" si="3"/>
        <v>0</v>
      </c>
      <c r="I177" s="19"/>
    </row>
    <row r="178" spans="1:9" ht="43.2">
      <c r="A178" s="35">
        <v>177</v>
      </c>
      <c r="B178" s="37" t="s">
        <v>341</v>
      </c>
      <c r="C178" s="37" t="s">
        <v>414</v>
      </c>
      <c r="D178" s="35" t="s">
        <v>6</v>
      </c>
      <c r="E178" s="71">
        <v>2000</v>
      </c>
      <c r="F178" s="71" t="s">
        <v>32</v>
      </c>
      <c r="G178" s="5">
        <v>0</v>
      </c>
      <c r="H178" s="6">
        <f t="shared" si="3"/>
        <v>0</v>
      </c>
      <c r="I178" s="19"/>
    </row>
    <row r="179" spans="1:9" ht="43.2">
      <c r="A179" s="35">
        <v>178</v>
      </c>
      <c r="B179" s="37" t="s">
        <v>342</v>
      </c>
      <c r="C179" s="37" t="s">
        <v>343</v>
      </c>
      <c r="D179" s="35" t="s">
        <v>6</v>
      </c>
      <c r="E179" s="71">
        <v>160</v>
      </c>
      <c r="F179" s="71" t="s">
        <v>420</v>
      </c>
      <c r="G179" s="5">
        <v>0</v>
      </c>
      <c r="H179" s="6">
        <f aca="true" t="shared" si="4" ref="H179:H217">PRODUCT(G179,E179)</f>
        <v>0</v>
      </c>
      <c r="I179" s="19"/>
    </row>
    <row r="180" spans="1:9" ht="28.8">
      <c r="A180" s="35">
        <v>179</v>
      </c>
      <c r="B180" s="37" t="s">
        <v>344</v>
      </c>
      <c r="C180" s="37" t="s">
        <v>345</v>
      </c>
      <c r="D180" s="35" t="s">
        <v>6</v>
      </c>
      <c r="E180" s="71">
        <v>320</v>
      </c>
      <c r="F180" s="71" t="s">
        <v>421</v>
      </c>
      <c r="G180" s="5">
        <v>0</v>
      </c>
      <c r="H180" s="6">
        <f t="shared" si="4"/>
        <v>0</v>
      </c>
      <c r="I180" s="19"/>
    </row>
    <row r="181" spans="1:9" ht="43.2">
      <c r="A181" s="35">
        <v>180</v>
      </c>
      <c r="B181" s="37" t="s">
        <v>413</v>
      </c>
      <c r="C181" s="37" t="s">
        <v>346</v>
      </c>
      <c r="D181" s="35" t="s">
        <v>6</v>
      </c>
      <c r="E181" s="71">
        <v>2</v>
      </c>
      <c r="F181" s="56" t="s">
        <v>8</v>
      </c>
      <c r="G181" s="5">
        <v>0</v>
      </c>
      <c r="H181" s="6">
        <f t="shared" si="4"/>
        <v>0</v>
      </c>
      <c r="I181" s="19"/>
    </row>
    <row r="182" spans="1:9" ht="43.2">
      <c r="A182" s="35">
        <v>181</v>
      </c>
      <c r="B182" s="37" t="s">
        <v>413</v>
      </c>
      <c r="C182" s="37" t="s">
        <v>348</v>
      </c>
      <c r="D182" s="35" t="s">
        <v>6</v>
      </c>
      <c r="E182" s="71">
        <v>2</v>
      </c>
      <c r="F182" s="56" t="s">
        <v>8</v>
      </c>
      <c r="G182" s="5">
        <v>0</v>
      </c>
      <c r="H182" s="6">
        <f t="shared" si="4"/>
        <v>0</v>
      </c>
      <c r="I182" s="19"/>
    </row>
    <row r="183" spans="1:9" ht="57.6">
      <c r="A183" s="35">
        <v>182</v>
      </c>
      <c r="B183" s="37" t="s">
        <v>349</v>
      </c>
      <c r="C183" s="37" t="s">
        <v>350</v>
      </c>
      <c r="D183" s="35" t="s">
        <v>6</v>
      </c>
      <c r="E183" s="71">
        <v>1000</v>
      </c>
      <c r="F183" s="71" t="s">
        <v>351</v>
      </c>
      <c r="G183" s="5">
        <v>0</v>
      </c>
      <c r="H183" s="6">
        <f t="shared" si="4"/>
        <v>0</v>
      </c>
      <c r="I183" s="19"/>
    </row>
    <row r="184" spans="1:9" ht="28.8">
      <c r="A184" s="35">
        <v>183</v>
      </c>
      <c r="B184" s="37" t="s">
        <v>341</v>
      </c>
      <c r="C184" s="37" t="s">
        <v>352</v>
      </c>
      <c r="D184" s="35" t="s">
        <v>6</v>
      </c>
      <c r="E184" s="71">
        <v>10000</v>
      </c>
      <c r="F184" s="71" t="s">
        <v>32</v>
      </c>
      <c r="G184" s="5">
        <v>0</v>
      </c>
      <c r="H184" s="6">
        <f t="shared" si="4"/>
        <v>0</v>
      </c>
      <c r="I184" s="19"/>
    </row>
    <row r="185" spans="1:9" ht="43.2">
      <c r="A185" s="35">
        <v>184</v>
      </c>
      <c r="B185" s="37" t="s">
        <v>349</v>
      </c>
      <c r="C185" s="37" t="s">
        <v>412</v>
      </c>
      <c r="D185" s="35" t="s">
        <v>6</v>
      </c>
      <c r="E185" s="71">
        <v>1000</v>
      </c>
      <c r="F185" s="71" t="s">
        <v>12</v>
      </c>
      <c r="G185" s="5">
        <v>0</v>
      </c>
      <c r="H185" s="6">
        <f t="shared" si="4"/>
        <v>0</v>
      </c>
      <c r="I185" s="19"/>
    </row>
    <row r="186" spans="1:9" ht="28.8">
      <c r="A186" s="35">
        <v>185</v>
      </c>
      <c r="B186" s="37" t="s">
        <v>353</v>
      </c>
      <c r="C186" s="37" t="s">
        <v>354</v>
      </c>
      <c r="D186" s="35" t="s">
        <v>6</v>
      </c>
      <c r="E186" s="71">
        <v>5000</v>
      </c>
      <c r="F186" s="71" t="s">
        <v>32</v>
      </c>
      <c r="G186" s="5">
        <v>0</v>
      </c>
      <c r="H186" s="6">
        <f t="shared" si="4"/>
        <v>0</v>
      </c>
      <c r="I186" s="19"/>
    </row>
    <row r="187" spans="1:9" ht="28.8">
      <c r="A187" s="35">
        <v>186</v>
      </c>
      <c r="B187" s="37" t="s">
        <v>353</v>
      </c>
      <c r="C187" s="37" t="s">
        <v>355</v>
      </c>
      <c r="D187" s="35" t="s">
        <v>6</v>
      </c>
      <c r="E187" s="71">
        <v>7000</v>
      </c>
      <c r="F187" s="71" t="s">
        <v>32</v>
      </c>
      <c r="G187" s="5">
        <v>0</v>
      </c>
      <c r="H187" s="6">
        <f t="shared" si="4"/>
        <v>0</v>
      </c>
      <c r="I187" s="19"/>
    </row>
    <row r="188" spans="1:9" ht="28.8">
      <c r="A188" s="35">
        <v>187</v>
      </c>
      <c r="B188" s="37" t="s">
        <v>353</v>
      </c>
      <c r="C188" s="37" t="s">
        <v>356</v>
      </c>
      <c r="D188" s="35" t="s">
        <v>6</v>
      </c>
      <c r="E188" s="71">
        <v>2000</v>
      </c>
      <c r="F188" s="71" t="s">
        <v>32</v>
      </c>
      <c r="G188" s="5">
        <v>0</v>
      </c>
      <c r="H188" s="6">
        <f t="shared" si="4"/>
        <v>0</v>
      </c>
      <c r="I188" s="19"/>
    </row>
    <row r="189" spans="1:9" ht="15">
      <c r="A189" s="35">
        <v>188</v>
      </c>
      <c r="B189" s="51" t="s">
        <v>357</v>
      </c>
      <c r="C189" s="37" t="s">
        <v>358</v>
      </c>
      <c r="D189" s="35" t="s">
        <v>6</v>
      </c>
      <c r="E189" s="71">
        <v>30</v>
      </c>
      <c r="F189" s="71" t="s">
        <v>326</v>
      </c>
      <c r="G189" s="5">
        <v>0</v>
      </c>
      <c r="H189" s="6">
        <f t="shared" si="4"/>
        <v>0</v>
      </c>
      <c r="I189" s="19"/>
    </row>
    <row r="190" spans="1:9" ht="15">
      <c r="A190" s="35">
        <v>189</v>
      </c>
      <c r="B190" s="51" t="s">
        <v>357</v>
      </c>
      <c r="C190" s="37" t="s">
        <v>359</v>
      </c>
      <c r="D190" s="35" t="s">
        <v>6</v>
      </c>
      <c r="E190" s="71">
        <v>9</v>
      </c>
      <c r="F190" s="71" t="s">
        <v>326</v>
      </c>
      <c r="G190" s="5">
        <v>0</v>
      </c>
      <c r="H190" s="6">
        <f t="shared" si="4"/>
        <v>0</v>
      </c>
      <c r="I190" s="19"/>
    </row>
    <row r="191" spans="1:9" ht="15">
      <c r="A191" s="35">
        <v>190</v>
      </c>
      <c r="B191" s="51" t="s">
        <v>360</v>
      </c>
      <c r="C191" s="37" t="s">
        <v>361</v>
      </c>
      <c r="D191" s="35" t="s">
        <v>6</v>
      </c>
      <c r="E191" s="71">
        <v>4</v>
      </c>
      <c r="F191" s="71" t="s">
        <v>9</v>
      </c>
      <c r="G191" s="5">
        <v>0</v>
      </c>
      <c r="H191" s="6">
        <f t="shared" si="4"/>
        <v>0</v>
      </c>
      <c r="I191" s="19"/>
    </row>
    <row r="192" spans="1:9" ht="15">
      <c r="A192" s="35">
        <v>191</v>
      </c>
      <c r="B192" s="51" t="s">
        <v>362</v>
      </c>
      <c r="C192" s="37" t="s">
        <v>363</v>
      </c>
      <c r="D192" s="35" t="s">
        <v>6</v>
      </c>
      <c r="E192" s="71">
        <v>2</v>
      </c>
      <c r="F192" s="71" t="s">
        <v>9</v>
      </c>
      <c r="G192" s="5">
        <v>0</v>
      </c>
      <c r="H192" s="6">
        <f t="shared" si="4"/>
        <v>0</v>
      </c>
      <c r="I192" s="19"/>
    </row>
    <row r="193" spans="1:9" ht="28.8">
      <c r="A193" s="35">
        <v>192</v>
      </c>
      <c r="B193" s="51" t="s">
        <v>364</v>
      </c>
      <c r="C193" s="37" t="s">
        <v>365</v>
      </c>
      <c r="D193" s="35" t="s">
        <v>6</v>
      </c>
      <c r="E193" s="71">
        <v>50</v>
      </c>
      <c r="F193" s="71" t="s">
        <v>347</v>
      </c>
      <c r="G193" s="5">
        <v>0</v>
      </c>
      <c r="H193" s="6">
        <f t="shared" si="4"/>
        <v>0</v>
      </c>
      <c r="I193" s="19"/>
    </row>
    <row r="194" spans="1:9" ht="28.8">
      <c r="A194" s="35">
        <v>193</v>
      </c>
      <c r="B194" s="51" t="s">
        <v>366</v>
      </c>
      <c r="C194" s="37" t="s">
        <v>367</v>
      </c>
      <c r="D194" s="35" t="s">
        <v>6</v>
      </c>
      <c r="E194" s="71">
        <v>5</v>
      </c>
      <c r="F194" s="71" t="s">
        <v>9</v>
      </c>
      <c r="G194" s="5">
        <v>0</v>
      </c>
      <c r="H194" s="6">
        <f t="shared" si="4"/>
        <v>0</v>
      </c>
      <c r="I194" s="19"/>
    </row>
    <row r="195" spans="1:9" ht="28.8">
      <c r="A195" s="35">
        <v>194</v>
      </c>
      <c r="B195" s="51" t="s">
        <v>366</v>
      </c>
      <c r="C195" s="37" t="s">
        <v>368</v>
      </c>
      <c r="D195" s="35" t="s">
        <v>6</v>
      </c>
      <c r="E195" s="71">
        <v>5</v>
      </c>
      <c r="F195" s="71" t="s">
        <v>9</v>
      </c>
      <c r="G195" s="5">
        <v>0</v>
      </c>
      <c r="H195" s="6">
        <f t="shared" si="4"/>
        <v>0</v>
      </c>
      <c r="I195" s="19"/>
    </row>
    <row r="196" spans="1:9" ht="28.8">
      <c r="A196" s="35">
        <v>195</v>
      </c>
      <c r="B196" s="51" t="s">
        <v>369</v>
      </c>
      <c r="C196" s="37" t="s">
        <v>370</v>
      </c>
      <c r="D196" s="35" t="s">
        <v>6</v>
      </c>
      <c r="E196" s="71">
        <v>300</v>
      </c>
      <c r="F196" s="71" t="s">
        <v>7</v>
      </c>
      <c r="G196" s="5">
        <v>0</v>
      </c>
      <c r="H196" s="6">
        <f t="shared" si="4"/>
        <v>0</v>
      </c>
      <c r="I196" s="19"/>
    </row>
    <row r="197" spans="1:9" ht="28.8">
      <c r="A197" s="35">
        <v>196</v>
      </c>
      <c r="B197" s="51" t="s">
        <v>371</v>
      </c>
      <c r="C197" s="37" t="s">
        <v>372</v>
      </c>
      <c r="D197" s="35" t="s">
        <v>6</v>
      </c>
      <c r="E197" s="71">
        <v>100</v>
      </c>
      <c r="F197" s="71" t="s">
        <v>347</v>
      </c>
      <c r="G197" s="5">
        <v>0</v>
      </c>
      <c r="H197" s="6">
        <f t="shared" si="4"/>
        <v>0</v>
      </c>
      <c r="I197" s="19"/>
    </row>
    <row r="198" spans="1:9" ht="28.8">
      <c r="A198" s="35">
        <v>197</v>
      </c>
      <c r="B198" s="51" t="s">
        <v>373</v>
      </c>
      <c r="C198" s="37" t="s">
        <v>374</v>
      </c>
      <c r="D198" s="35" t="s">
        <v>6</v>
      </c>
      <c r="E198" s="71">
        <v>10</v>
      </c>
      <c r="F198" s="71" t="s">
        <v>375</v>
      </c>
      <c r="G198" s="5">
        <v>0</v>
      </c>
      <c r="H198" s="6">
        <f t="shared" si="4"/>
        <v>0</v>
      </c>
      <c r="I198" s="19"/>
    </row>
    <row r="199" spans="1:9" ht="28.8">
      <c r="A199" s="35">
        <v>198</v>
      </c>
      <c r="B199" s="51" t="s">
        <v>376</v>
      </c>
      <c r="C199" s="37" t="s">
        <v>377</v>
      </c>
      <c r="D199" s="35" t="s">
        <v>6</v>
      </c>
      <c r="E199" s="71">
        <v>10</v>
      </c>
      <c r="F199" s="71" t="s">
        <v>375</v>
      </c>
      <c r="G199" s="5">
        <v>0</v>
      </c>
      <c r="H199" s="6">
        <f t="shared" si="4"/>
        <v>0</v>
      </c>
      <c r="I199" s="19"/>
    </row>
    <row r="200" spans="1:9" ht="15">
      <c r="A200" s="35">
        <v>199</v>
      </c>
      <c r="B200" s="51" t="s">
        <v>378</v>
      </c>
      <c r="C200" s="37" t="s">
        <v>411</v>
      </c>
      <c r="D200" s="35" t="s">
        <v>6</v>
      </c>
      <c r="E200" s="71">
        <v>100</v>
      </c>
      <c r="F200" s="71" t="s">
        <v>7</v>
      </c>
      <c r="G200" s="5">
        <v>0</v>
      </c>
      <c r="H200" s="6">
        <f t="shared" si="4"/>
        <v>0</v>
      </c>
      <c r="I200" s="19"/>
    </row>
    <row r="201" spans="1:9" ht="28.8">
      <c r="A201" s="35">
        <v>200</v>
      </c>
      <c r="B201" s="51" t="s">
        <v>379</v>
      </c>
      <c r="C201" s="37" t="s">
        <v>380</v>
      </c>
      <c r="D201" s="35" t="s">
        <v>6</v>
      </c>
      <c r="E201" s="71">
        <v>10</v>
      </c>
      <c r="F201" s="71" t="s">
        <v>375</v>
      </c>
      <c r="G201" s="5">
        <v>0</v>
      </c>
      <c r="H201" s="6">
        <f t="shared" si="4"/>
        <v>0</v>
      </c>
      <c r="I201" s="19"/>
    </row>
    <row r="202" spans="1:9" ht="28.8">
      <c r="A202" s="35">
        <v>201</v>
      </c>
      <c r="B202" s="51" t="s">
        <v>381</v>
      </c>
      <c r="C202" s="37" t="s">
        <v>382</v>
      </c>
      <c r="D202" s="35" t="s">
        <v>6</v>
      </c>
      <c r="E202" s="71">
        <v>10</v>
      </c>
      <c r="F202" s="71" t="s">
        <v>375</v>
      </c>
      <c r="G202" s="5">
        <v>0</v>
      </c>
      <c r="H202" s="6">
        <f t="shared" si="4"/>
        <v>0</v>
      </c>
      <c r="I202" s="19"/>
    </row>
    <row r="203" spans="1:9" ht="28.8">
      <c r="A203" s="35">
        <v>202</v>
      </c>
      <c r="B203" s="51" t="s">
        <v>383</v>
      </c>
      <c r="C203" s="37" t="s">
        <v>384</v>
      </c>
      <c r="D203" s="35" t="s">
        <v>6</v>
      </c>
      <c r="E203" s="71">
        <v>10</v>
      </c>
      <c r="F203" s="71" t="s">
        <v>375</v>
      </c>
      <c r="G203" s="5">
        <v>0</v>
      </c>
      <c r="H203" s="6">
        <f t="shared" si="4"/>
        <v>0</v>
      </c>
      <c r="I203" s="19"/>
    </row>
    <row r="204" spans="1:9" ht="28.8">
      <c r="A204" s="35">
        <v>203</v>
      </c>
      <c r="B204" s="51" t="s">
        <v>385</v>
      </c>
      <c r="C204" s="37" t="s">
        <v>386</v>
      </c>
      <c r="D204" s="35" t="s">
        <v>6</v>
      </c>
      <c r="E204" s="71">
        <v>5</v>
      </c>
      <c r="F204" s="56" t="s">
        <v>8</v>
      </c>
      <c r="G204" s="5">
        <v>0</v>
      </c>
      <c r="H204" s="6">
        <f t="shared" si="4"/>
        <v>0</v>
      </c>
      <c r="I204" s="19"/>
    </row>
    <row r="205" spans="1:9" ht="28.8">
      <c r="A205" s="35">
        <v>204</v>
      </c>
      <c r="B205" s="51" t="s">
        <v>387</v>
      </c>
      <c r="C205" s="37" t="s">
        <v>388</v>
      </c>
      <c r="D205" s="35" t="s">
        <v>6</v>
      </c>
      <c r="E205" s="71">
        <v>4</v>
      </c>
      <c r="F205" s="56" t="s">
        <v>8</v>
      </c>
      <c r="G205" s="5">
        <v>0</v>
      </c>
      <c r="H205" s="6">
        <f t="shared" si="4"/>
        <v>0</v>
      </c>
      <c r="I205" s="19"/>
    </row>
    <row r="206" spans="1:9" ht="28.8">
      <c r="A206" s="35">
        <v>205</v>
      </c>
      <c r="B206" s="51" t="s">
        <v>389</v>
      </c>
      <c r="C206" s="37" t="s">
        <v>390</v>
      </c>
      <c r="D206" s="35" t="s">
        <v>6</v>
      </c>
      <c r="E206" s="71">
        <v>4</v>
      </c>
      <c r="F206" s="56" t="s">
        <v>8</v>
      </c>
      <c r="G206" s="5">
        <v>0</v>
      </c>
      <c r="H206" s="6">
        <f t="shared" si="4"/>
        <v>0</v>
      </c>
      <c r="I206" s="19"/>
    </row>
    <row r="207" spans="1:9" ht="28.8">
      <c r="A207" s="35">
        <v>206</v>
      </c>
      <c r="B207" s="51" t="s">
        <v>391</v>
      </c>
      <c r="C207" s="37" t="s">
        <v>392</v>
      </c>
      <c r="D207" s="35" t="s">
        <v>6</v>
      </c>
      <c r="E207" s="71">
        <v>4</v>
      </c>
      <c r="F207" s="56" t="s">
        <v>8</v>
      </c>
      <c r="G207" s="5">
        <v>0</v>
      </c>
      <c r="H207" s="6">
        <f t="shared" si="4"/>
        <v>0</v>
      </c>
      <c r="I207" s="19"/>
    </row>
    <row r="208" spans="1:9" ht="28.8">
      <c r="A208" s="35">
        <v>207</v>
      </c>
      <c r="B208" s="51" t="s">
        <v>360</v>
      </c>
      <c r="C208" s="37" t="s">
        <v>393</v>
      </c>
      <c r="D208" s="35" t="s">
        <v>6</v>
      </c>
      <c r="E208" s="71">
        <v>10</v>
      </c>
      <c r="F208" s="56" t="s">
        <v>8</v>
      </c>
      <c r="G208" s="5">
        <v>0</v>
      </c>
      <c r="H208" s="6">
        <f t="shared" si="4"/>
        <v>0</v>
      </c>
      <c r="I208" s="19"/>
    </row>
    <row r="209" spans="1:9" ht="28.8">
      <c r="A209" s="35">
        <v>208</v>
      </c>
      <c r="B209" s="51" t="s">
        <v>394</v>
      </c>
      <c r="C209" s="37" t="s">
        <v>395</v>
      </c>
      <c r="D209" s="35" t="s">
        <v>6</v>
      </c>
      <c r="E209" s="71">
        <v>1000</v>
      </c>
      <c r="F209" s="71" t="s">
        <v>32</v>
      </c>
      <c r="G209" s="5">
        <v>0</v>
      </c>
      <c r="H209" s="6">
        <f t="shared" si="4"/>
        <v>0</v>
      </c>
      <c r="I209" s="19"/>
    </row>
    <row r="210" spans="1:9" ht="43.2">
      <c r="A210" s="35">
        <v>209</v>
      </c>
      <c r="B210" s="51" t="s">
        <v>396</v>
      </c>
      <c r="C210" s="39" t="s">
        <v>397</v>
      </c>
      <c r="D210" s="35" t="s">
        <v>6</v>
      </c>
      <c r="E210" s="71">
        <v>3000</v>
      </c>
      <c r="F210" s="71" t="s">
        <v>32</v>
      </c>
      <c r="G210" s="5">
        <v>0</v>
      </c>
      <c r="H210" s="6">
        <f t="shared" si="4"/>
        <v>0</v>
      </c>
      <c r="I210" s="19"/>
    </row>
    <row r="211" spans="1:9" ht="28.8">
      <c r="A211" s="35">
        <v>210</v>
      </c>
      <c r="B211" s="51" t="s">
        <v>398</v>
      </c>
      <c r="C211" s="39" t="s">
        <v>399</v>
      </c>
      <c r="D211" s="35" t="s">
        <v>6</v>
      </c>
      <c r="E211" s="71">
        <v>2</v>
      </c>
      <c r="F211" s="56" t="s">
        <v>8</v>
      </c>
      <c r="G211" s="5">
        <v>0</v>
      </c>
      <c r="H211" s="6">
        <f t="shared" si="4"/>
        <v>0</v>
      </c>
      <c r="I211" s="19"/>
    </row>
    <row r="212" spans="1:9" ht="28.8">
      <c r="A212" s="35">
        <v>211</v>
      </c>
      <c r="B212" s="51" t="s">
        <v>400</v>
      </c>
      <c r="C212" s="37" t="s">
        <v>425</v>
      </c>
      <c r="D212" s="35" t="s">
        <v>6</v>
      </c>
      <c r="E212" s="71">
        <v>30</v>
      </c>
      <c r="F212" s="56" t="s">
        <v>8</v>
      </c>
      <c r="G212" s="5">
        <v>0</v>
      </c>
      <c r="H212" s="6">
        <f t="shared" si="4"/>
        <v>0</v>
      </c>
      <c r="I212" s="19"/>
    </row>
    <row r="213" spans="1:9" ht="43.2">
      <c r="A213" s="35">
        <v>212</v>
      </c>
      <c r="B213" s="52" t="s">
        <v>401</v>
      </c>
      <c r="C213" s="31" t="s">
        <v>402</v>
      </c>
      <c r="D213" s="32" t="s">
        <v>64</v>
      </c>
      <c r="E213" s="58">
        <v>4800</v>
      </c>
      <c r="F213" s="58" t="s">
        <v>272</v>
      </c>
      <c r="G213" s="5">
        <v>0</v>
      </c>
      <c r="H213" s="6">
        <f t="shared" si="4"/>
        <v>0</v>
      </c>
      <c r="I213" s="19"/>
    </row>
    <row r="214" spans="1:9" ht="43.2">
      <c r="A214" s="35">
        <v>213</v>
      </c>
      <c r="B214" s="52" t="s">
        <v>403</v>
      </c>
      <c r="C214" s="31" t="s">
        <v>404</v>
      </c>
      <c r="D214" s="32" t="s">
        <v>64</v>
      </c>
      <c r="E214" s="58">
        <v>4800</v>
      </c>
      <c r="F214" s="58" t="s">
        <v>272</v>
      </c>
      <c r="G214" s="5">
        <v>0</v>
      </c>
      <c r="H214" s="6">
        <f t="shared" si="4"/>
        <v>0</v>
      </c>
      <c r="I214" s="19"/>
    </row>
    <row r="215" spans="1:9" ht="43.2">
      <c r="A215" s="35">
        <v>214</v>
      </c>
      <c r="B215" s="52" t="s">
        <v>405</v>
      </c>
      <c r="C215" s="31" t="s">
        <v>406</v>
      </c>
      <c r="D215" s="32" t="s">
        <v>64</v>
      </c>
      <c r="E215" s="58">
        <v>4800</v>
      </c>
      <c r="F215" s="58" t="s">
        <v>272</v>
      </c>
      <c r="G215" s="5">
        <v>0</v>
      </c>
      <c r="H215" s="6">
        <f t="shared" si="4"/>
        <v>0</v>
      </c>
      <c r="I215" s="19"/>
    </row>
    <row r="216" spans="1:9" ht="43.2">
      <c r="A216" s="35">
        <v>215</v>
      </c>
      <c r="B216" s="52" t="s">
        <v>407</v>
      </c>
      <c r="C216" s="31" t="s">
        <v>410</v>
      </c>
      <c r="D216" s="32" t="s">
        <v>6</v>
      </c>
      <c r="E216" s="60">
        <v>150</v>
      </c>
      <c r="F216" s="58" t="s">
        <v>422</v>
      </c>
      <c r="G216" s="5">
        <v>0</v>
      </c>
      <c r="H216" s="6">
        <f t="shared" si="4"/>
        <v>0</v>
      </c>
      <c r="I216" s="19"/>
    </row>
    <row r="217" spans="1:9" ht="28.8">
      <c r="A217" s="35">
        <v>216</v>
      </c>
      <c r="B217" s="53" t="s">
        <v>408</v>
      </c>
      <c r="C217" s="34" t="s">
        <v>409</v>
      </c>
      <c r="D217" s="33" t="s">
        <v>6</v>
      </c>
      <c r="E217" s="60">
        <v>15</v>
      </c>
      <c r="F217" s="58" t="s">
        <v>9</v>
      </c>
      <c r="G217" s="5">
        <v>0</v>
      </c>
      <c r="H217" s="6">
        <f t="shared" si="4"/>
        <v>0</v>
      </c>
      <c r="I217" s="19"/>
    </row>
    <row r="218" ht="15" thickBot="1"/>
    <row r="219" spans="1:9" s="14" customFormat="1" ht="15" thickBot="1">
      <c r="A219" s="12"/>
      <c r="B219" s="12"/>
      <c r="C219" s="66" t="s">
        <v>16</v>
      </c>
      <c r="D219" s="67"/>
      <c r="E219" s="67"/>
      <c r="F219" s="67"/>
      <c r="G219" s="68"/>
      <c r="H219" s="23">
        <f>SUM(H2:H217)</f>
        <v>0</v>
      </c>
      <c r="I219" s="13"/>
    </row>
    <row r="220" spans="1:9" s="14" customFormat="1" ht="13.8">
      <c r="A220" s="15" t="s">
        <v>17</v>
      </c>
      <c r="B220" s="12"/>
      <c r="C220" s="12"/>
      <c r="D220" s="16"/>
      <c r="E220" s="59"/>
      <c r="F220" s="59"/>
      <c r="G220" s="24"/>
      <c r="H220" s="24"/>
      <c r="I220" s="25"/>
    </row>
  </sheetData>
  <protectedRanges>
    <protectedRange sqref="G2:H217" name="Oblast1_1_1"/>
    <protectedRange sqref="I18" name="Oblast1_7_1"/>
    <protectedRange sqref="I19" name="Oblast1_8_1"/>
    <protectedRange sqref="I21:I22" name="Oblast1_9_1"/>
    <protectedRange sqref="I23:I26" name="Oblast1_10_1"/>
  </protectedRanges>
  <mergeCells count="1">
    <mergeCell ref="C219:G21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6" r:id="rId1"/>
  <headerFooter>
    <oddHeader>&amp;RPříloha č. 3 - Specifikace plnění - kalkulační model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2023-02-02T21:37:19Z</cp:lastPrinted>
  <dcterms:created xsi:type="dcterms:W3CDTF">2023-01-16T16:39:13Z</dcterms:created>
  <dcterms:modified xsi:type="dcterms:W3CDTF">2023-02-02T21:48:22Z</dcterms:modified>
  <cp:category/>
  <cp:version/>
  <cp:contentType/>
  <cp:contentStatus/>
</cp:coreProperties>
</file>