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<sst xmlns="http://schemas.openxmlformats.org/spreadsheetml/2006/main" count="136" uniqueCount="102">
  <si>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</si>
  <si>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</si>
  <si>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</si>
  <si>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</si>
  <si>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</si>
  <si>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</si>
  <si>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</si>
  <si>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</si>
  <si>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</si>
  <si>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</si>
  <si>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</si>
  <si>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</si>
  <si>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104-92-7</t>
  </si>
  <si>
    <t xml:space="preserve">4-Bromoanisole (BAN) </t>
  </si>
  <si>
    <t>g</t>
  </si>
  <si>
    <t>100 g</t>
  </si>
  <si>
    <t>≥99.0%; účinné bromační činidlo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</si>
  <si>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</si>
  <si>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</si>
  <si>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</si>
  <si>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</si>
  <si>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</si>
  <si>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</si>
  <si>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</si>
  <si>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</si>
  <si>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</si>
  <si>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</si>
  <si>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1000 ml</t>
  </si>
  <si>
    <t>bez bílkovin, bez L-glutaminu, tekutý, sterilně filtrovaný, vhodný pro hmyzí buněčné kultury; kompletní médium vyvinuté a optimalizované pro bezsérový růst hmyzích buněčných linií Sf9 a Sf21</t>
  </si>
  <si>
    <t>Fetální bovinní sérum</t>
  </si>
  <si>
    <t>500 ml</t>
  </si>
  <si>
    <t>původ mimo USA, sterilně filtrovaný, vhodný pro buněčné kultury; používá se v široké škále aplikací buněčných kultur</t>
  </si>
  <si>
    <t>51-52-5</t>
  </si>
  <si>
    <t>Propylthiouracil</t>
  </si>
  <si>
    <t>mg</t>
  </si>
  <si>
    <t>Referenční standard Evropského lékopisu (EP); farmaceutický standard</t>
  </si>
  <si>
    <t>2646-71-1</t>
  </si>
  <si>
    <t>DL-Methionine</t>
  </si>
  <si>
    <t>59-51-8</t>
  </si>
  <si>
    <t>Riboflavin</t>
  </si>
  <si>
    <t>83-88-5</t>
  </si>
  <si>
    <t>Guaiacol</t>
  </si>
  <si>
    <t>90-05-1</t>
  </si>
  <si>
    <t>≥98.0%; indikátor oxidace</t>
  </si>
  <si>
    <t>Casein z hovězího mléka</t>
  </si>
  <si>
    <t>9000-71-9</t>
  </si>
  <si>
    <t>Kyselina trichloroctová</t>
  </si>
  <si>
    <t>76-03-9</t>
  </si>
  <si>
    <t>≥98 % (acidimetrické); použití pro syntézu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</si>
  <si>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</si>
  <si>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</si>
  <si>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</si>
  <si>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</si>
  <si>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</si>
  <si>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609-99-4</t>
  </si>
  <si>
    <t>≥98 % (HPLC a titrace); použití při kolorimetrickém stanovení redukujících cukrů</t>
  </si>
  <si>
    <t>Juvenile hormone III</t>
  </si>
  <si>
    <t>24198-95-6</t>
  </si>
  <si>
    <t>Isopimaric Acid</t>
  </si>
  <si>
    <t>5835-26-7</t>
  </si>
  <si>
    <t>≥98% (GC), prášek; tricyklický diterpen</t>
  </si>
  <si>
    <t>Požadované balení (maximální)</t>
  </si>
  <si>
    <t>5 g</t>
  </si>
  <si>
    <t>100 mg</t>
  </si>
  <si>
    <t>500 g</t>
  </si>
  <si>
    <t>25 g</t>
  </si>
  <si>
    <t>100 ml</t>
  </si>
  <si>
    <t>10 g</t>
  </si>
  <si>
    <t>10 mg</t>
  </si>
  <si>
    <t>25 mg</t>
  </si>
  <si>
    <t>30 mg</t>
  </si>
  <si>
    <t>127-09-3</t>
  </si>
  <si>
    <t>kg</t>
  </si>
  <si>
    <t>1 kg</t>
  </si>
  <si>
    <t>bezvodý pro analýzu EMSURE® ACS,Reag. Ph Eur, ≥99,0 % (titrace kyseliny chloristé)</t>
  </si>
  <si>
    <t>α-Amylase from Bacillus licheniformis</t>
  </si>
  <si>
    <t>9000-85-5</t>
  </si>
  <si>
    <t>lyofilizovaný prášek, 93-100% (SDS-PAGE), aktivita 500-1,500 units/mg protein</t>
  </si>
  <si>
    <t>Amyloglucosidase from Aspergillus niger</t>
  </si>
  <si>
    <t>9032-08-0</t>
  </si>
  <si>
    <t>lyofilizovaný prášek, 30-60 jednotek/mg proteinu (biuret), ≤0,02 % glukózy, bílkoviny, ≥ 80 %</t>
  </si>
  <si>
    <t>Sodium acetate</t>
  </si>
  <si>
    <r>
      <t>EX-CELL</t>
    </r>
    <r>
      <rPr>
        <sz val="11"/>
        <color rgb="FF000000"/>
        <rFont val="Calibri"/>
        <family val="2"/>
        <scheme val="minor"/>
      </rPr>
      <t>® 420 Serum-Free Medium for Insect Cells</t>
    </r>
  </si>
  <si>
    <t>tetrasodná sůl; prášek, ≥97% (HPLC)</t>
  </si>
  <si>
    <t>NADPH (β-Nicotinamide adenine dinucleotide 2′-phosphate reduced tetrasodium salt hydrate)</t>
  </si>
  <si>
    <t>≥99%; prášek nebo krystaly, esenciální aminokyselina obsahující síru, používá ke studiu jeho vlivu na růst a využití potravy tilapie nilské</t>
  </si>
  <si>
    <t>farmaceutický sekundární standard; certifikovaný referenční materiál; vhodné pro GC a HPLC</t>
  </si>
  <si>
    <t>fosfoprotein, technický stupeň, prášek</t>
  </si>
  <si>
    <t>3,5 - Dinitrosalicylic acid</t>
  </si>
  <si>
    <t>≥65%; ke studiu vlivu juvenilního hormonu na miktickou produkci samic Brachionus plicatilis Muller, na gonadotropní a fyziologické funkce u čmeláka Bombus terrestris</t>
  </si>
  <si>
    <t>γ,γ-Dimethylallyl pyrophosphate triammonium salt</t>
  </si>
  <si>
    <t>1186-30-7</t>
  </si>
  <si>
    <t>vialka</t>
  </si>
  <si>
    <t>1 vialka</t>
  </si>
  <si>
    <t>vialka o objemu 200 μg; 1 mg/ml v methanolu (: roztok 10 mM NH4OH (7:3)), &gt;90 % (TLC)</t>
  </si>
  <si>
    <t>Isopentenyl pyrophosphate triammonium salt solution</t>
  </si>
  <si>
    <t>116057-53-5</t>
  </si>
  <si>
    <t>Czapek Dox Agar</t>
  </si>
  <si>
    <t>prášek, nesterilní, level kvality 200, pH7.3±0.2 (25 °C); použití v mikrobiologii, polosyntetické pevné médium pro obecnou kultivaci hub, kvasinek a půdních bakterií</t>
  </si>
  <si>
    <t>Czapek-Dox broth</t>
  </si>
  <si>
    <t>250 g</t>
  </si>
  <si>
    <t>prášek, nesterilní, level kvality 200, použití v mikrobiologii, polosyntetický bujón pro kultivaci hub obsahující dusičnan sodný jako jediný zdroj dusíku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</si>
</sst>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wrapText="1"/>
    </xf>
    <xf numFmtId="0" fontId="10" fillId="0" borderId="0" xfId="0" applyFont="1"/>
    <xf numFmtId="0" fontId="11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0" xfId="0" applyFont="1"/>
    <xf numFmtId="0" fontId="3" fillId="0" borderId="4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8"/>
  <sheetViews>
    <sheetView tabSelected="1" workbookViewId="0" topLeftCell="A1">
      <selection activeCell="I29" sqref="A1:I29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3" ht="28.5" customHeight="1" thickBot="1">
      <c r="A1" s="7" t="s">
        <v>3</v>
      </c>
      <c r="C1" s="23"/>
    </row>
    <row r="2" spans="1:9" ht="49.2">
      <c r="A2" s="3" t="s">
        <v>0</v>
      </c>
      <c r="B2" s="3" t="s">
        <v>7</v>
      </c>
      <c r="C2" s="3" t="s">
        <v>1</v>
      </c>
      <c r="D2" s="3" t="s">
        <v>11</v>
      </c>
      <c r="E2" s="3" t="s">
        <v>61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15" thickBot="1">
      <c r="A3" s="1" t="s">
        <v>13</v>
      </c>
      <c r="B3" s="2" t="s">
        <v>12</v>
      </c>
      <c r="C3" s="6" t="s">
        <v>14</v>
      </c>
      <c r="D3" s="2">
        <v>200</v>
      </c>
      <c r="E3" s="6" t="s">
        <v>15</v>
      </c>
      <c r="F3" s="2" t="s">
        <v>16</v>
      </c>
      <c r="G3" s="29"/>
      <c r="H3" s="4">
        <f aca="true" t="shared" si="0" ref="H3:H27">G3*D3</f>
        <v>0</v>
      </c>
      <c r="I3" s="31"/>
    </row>
    <row r="4" spans="1:10" ht="72.6" thickBot="1">
      <c r="A4" s="1" t="s">
        <v>17</v>
      </c>
      <c r="B4" s="2" t="s">
        <v>18</v>
      </c>
      <c r="C4" s="6" t="s">
        <v>14</v>
      </c>
      <c r="D4" s="2">
        <v>5</v>
      </c>
      <c r="E4" s="6" t="s">
        <v>62</v>
      </c>
      <c r="F4" s="2" t="s">
        <v>21</v>
      </c>
      <c r="G4" s="29"/>
      <c r="H4" s="4">
        <f t="shared" si="0"/>
        <v>0</v>
      </c>
      <c r="I4" s="31"/>
      <c r="J4" s="23"/>
    </row>
    <row r="5" spans="1:10" ht="29.4" thickBot="1">
      <c r="A5" s="1" t="s">
        <v>20</v>
      </c>
      <c r="B5" s="2" t="s">
        <v>19</v>
      </c>
      <c r="C5" s="6" t="s">
        <v>14</v>
      </c>
      <c r="D5" s="2">
        <v>5</v>
      </c>
      <c r="E5" s="6" t="s">
        <v>62</v>
      </c>
      <c r="F5" s="2" t="s">
        <v>22</v>
      </c>
      <c r="G5" s="29"/>
      <c r="H5" s="4">
        <f t="shared" si="0"/>
        <v>0</v>
      </c>
      <c r="I5" s="31"/>
      <c r="J5" s="23"/>
    </row>
    <row r="6" spans="1:9" ht="29.4" thickBot="1">
      <c r="A6" s="1" t="s">
        <v>25</v>
      </c>
      <c r="B6" s="2" t="s">
        <v>23</v>
      </c>
      <c r="C6" s="6" t="s">
        <v>14</v>
      </c>
      <c r="D6" s="2">
        <v>2</v>
      </c>
      <c r="E6" s="6" t="s">
        <v>26</v>
      </c>
      <c r="F6" s="2" t="s">
        <v>24</v>
      </c>
      <c r="G6" s="29"/>
      <c r="H6" s="4">
        <f t="shared" si="0"/>
        <v>0</v>
      </c>
      <c r="I6" s="31"/>
    </row>
    <row r="7" spans="1:10" ht="87" thickBot="1">
      <c r="A7" s="1" t="s">
        <v>82</v>
      </c>
      <c r="B7" s="2" t="s">
        <v>10</v>
      </c>
      <c r="C7" s="6" t="s">
        <v>2</v>
      </c>
      <c r="D7" s="10">
        <v>2000</v>
      </c>
      <c r="E7" s="11" t="s">
        <v>27</v>
      </c>
      <c r="F7" s="10" t="s">
        <v>28</v>
      </c>
      <c r="G7" s="30"/>
      <c r="H7" s="12">
        <f t="shared" si="0"/>
        <v>0</v>
      </c>
      <c r="I7" s="32"/>
      <c r="J7" s="23"/>
    </row>
    <row r="8" spans="1:9" ht="58.2" thickBot="1">
      <c r="A8" s="9" t="s">
        <v>29</v>
      </c>
      <c r="B8" s="2" t="s">
        <v>10</v>
      </c>
      <c r="C8" s="11" t="s">
        <v>2</v>
      </c>
      <c r="D8" s="10">
        <v>1000</v>
      </c>
      <c r="E8" s="11" t="s">
        <v>30</v>
      </c>
      <c r="F8" s="10" t="s">
        <v>31</v>
      </c>
      <c r="G8" s="30"/>
      <c r="H8" s="12">
        <f t="shared" si="0"/>
        <v>0</v>
      </c>
      <c r="I8" s="32"/>
    </row>
    <row r="9" spans="1:10" ht="43.8" thickBot="1">
      <c r="A9" s="9" t="s">
        <v>33</v>
      </c>
      <c r="B9" s="2" t="s">
        <v>32</v>
      </c>
      <c r="C9" s="13" t="s">
        <v>34</v>
      </c>
      <c r="D9" s="1">
        <v>30</v>
      </c>
      <c r="E9" s="6" t="s">
        <v>70</v>
      </c>
      <c r="F9" s="2" t="s">
        <v>35</v>
      </c>
      <c r="G9" s="29"/>
      <c r="H9" s="12">
        <f t="shared" si="0"/>
        <v>0</v>
      </c>
      <c r="I9" s="31"/>
      <c r="J9" s="21"/>
    </row>
    <row r="10" spans="1:9" ht="43.8" thickBot="1">
      <c r="A10" s="1" t="s">
        <v>84</v>
      </c>
      <c r="B10" s="2" t="s">
        <v>36</v>
      </c>
      <c r="C10" s="13" t="s">
        <v>34</v>
      </c>
      <c r="D10" s="1">
        <v>100</v>
      </c>
      <c r="E10" s="6" t="s">
        <v>63</v>
      </c>
      <c r="F10" s="2" t="s">
        <v>83</v>
      </c>
      <c r="G10" s="29"/>
      <c r="H10" s="12">
        <f t="shared" si="0"/>
        <v>0</v>
      </c>
      <c r="I10" s="31"/>
    </row>
    <row r="11" spans="1:9" ht="58.2" thickBot="1">
      <c r="A11" s="1" t="s">
        <v>37</v>
      </c>
      <c r="B11" s="2" t="s">
        <v>38</v>
      </c>
      <c r="C11" s="13" t="s">
        <v>14</v>
      </c>
      <c r="D11" s="1">
        <v>100</v>
      </c>
      <c r="E11" s="6" t="s">
        <v>15</v>
      </c>
      <c r="F11" s="2" t="s">
        <v>85</v>
      </c>
      <c r="G11" s="29"/>
      <c r="H11" s="12">
        <f t="shared" si="0"/>
        <v>0</v>
      </c>
      <c r="I11" s="31"/>
    </row>
    <row r="12" spans="1:9" ht="43.8" thickBot="1">
      <c r="A12" s="1" t="s">
        <v>39</v>
      </c>
      <c r="B12" s="2" t="s">
        <v>40</v>
      </c>
      <c r="C12" s="16" t="s">
        <v>14</v>
      </c>
      <c r="D12" s="1">
        <v>1</v>
      </c>
      <c r="E12" s="6" t="s">
        <v>26</v>
      </c>
      <c r="F12" s="2" t="s">
        <v>86</v>
      </c>
      <c r="G12" s="29"/>
      <c r="H12" s="12">
        <f t="shared" si="0"/>
        <v>0</v>
      </c>
      <c r="I12" s="33"/>
    </row>
    <row r="13" spans="1:9" ht="15" thickBot="1">
      <c r="A13" s="1" t="s">
        <v>41</v>
      </c>
      <c r="B13" s="2" t="s">
        <v>42</v>
      </c>
      <c r="C13" s="14" t="s">
        <v>14</v>
      </c>
      <c r="D13" s="9">
        <v>100</v>
      </c>
      <c r="E13" s="11" t="s">
        <v>15</v>
      </c>
      <c r="F13" s="10" t="s">
        <v>43</v>
      </c>
      <c r="G13" s="30"/>
      <c r="H13" s="12">
        <f t="shared" si="0"/>
        <v>0</v>
      </c>
      <c r="I13" s="34"/>
    </row>
    <row r="14" spans="1:9" ht="29.4" thickBot="1">
      <c r="A14" s="1" t="s">
        <v>44</v>
      </c>
      <c r="B14" s="2" t="s">
        <v>45</v>
      </c>
      <c r="C14" s="14" t="s">
        <v>14</v>
      </c>
      <c r="D14" s="9">
        <v>500</v>
      </c>
      <c r="E14" s="11" t="s">
        <v>64</v>
      </c>
      <c r="F14" s="18" t="s">
        <v>87</v>
      </c>
      <c r="G14" s="30"/>
      <c r="H14" s="12">
        <f t="shared" si="0"/>
        <v>0</v>
      </c>
      <c r="I14" s="34"/>
    </row>
    <row r="15" spans="1:9" ht="29.4" thickBot="1">
      <c r="A15" s="19" t="s">
        <v>46</v>
      </c>
      <c r="B15" s="2" t="s">
        <v>47</v>
      </c>
      <c r="C15" s="14" t="s">
        <v>14</v>
      </c>
      <c r="D15" s="9">
        <v>25</v>
      </c>
      <c r="E15" s="11" t="s">
        <v>65</v>
      </c>
      <c r="F15" s="10" t="s">
        <v>48</v>
      </c>
      <c r="G15" s="30"/>
      <c r="H15" s="12">
        <f t="shared" si="0"/>
        <v>0</v>
      </c>
      <c r="I15" s="34"/>
    </row>
    <row r="16" spans="1:9" ht="29.4" thickBot="1">
      <c r="A16" s="20" t="s">
        <v>49</v>
      </c>
      <c r="B16" s="2" t="s">
        <v>10</v>
      </c>
      <c r="C16" s="14" t="s">
        <v>2</v>
      </c>
      <c r="D16" s="9">
        <v>100</v>
      </c>
      <c r="E16" s="11" t="s">
        <v>66</v>
      </c>
      <c r="F16" s="17" t="s">
        <v>50</v>
      </c>
      <c r="G16" s="30"/>
      <c r="H16" s="12">
        <f t="shared" si="0"/>
        <v>0</v>
      </c>
      <c r="I16" s="34"/>
    </row>
    <row r="17" spans="1:9" ht="15" thickBot="1">
      <c r="A17" s="15" t="s">
        <v>52</v>
      </c>
      <c r="B17" s="2" t="s">
        <v>51</v>
      </c>
      <c r="C17" s="14" t="s">
        <v>14</v>
      </c>
      <c r="D17" s="9">
        <v>500</v>
      </c>
      <c r="E17" s="11" t="s">
        <v>64</v>
      </c>
      <c r="F17" s="17" t="s">
        <v>53</v>
      </c>
      <c r="G17" s="30"/>
      <c r="H17" s="12">
        <f t="shared" si="0"/>
        <v>0</v>
      </c>
      <c r="I17" s="34"/>
    </row>
    <row r="18" spans="1:9" ht="43.8" thickBot="1">
      <c r="A18" s="15" t="s">
        <v>88</v>
      </c>
      <c r="B18" s="2" t="s">
        <v>54</v>
      </c>
      <c r="C18" s="14" t="s">
        <v>14</v>
      </c>
      <c r="D18" s="9">
        <v>10</v>
      </c>
      <c r="E18" s="11" t="s">
        <v>67</v>
      </c>
      <c r="F18" s="17" t="s">
        <v>55</v>
      </c>
      <c r="G18" s="30"/>
      <c r="H18" s="12">
        <f t="shared" si="0"/>
        <v>0</v>
      </c>
      <c r="I18" s="34"/>
    </row>
    <row r="19" spans="1:9" ht="72.6" thickBot="1">
      <c r="A19" s="15" t="s">
        <v>56</v>
      </c>
      <c r="B19" s="2" t="s">
        <v>57</v>
      </c>
      <c r="C19" s="14" t="s">
        <v>34</v>
      </c>
      <c r="D19" s="9">
        <v>10</v>
      </c>
      <c r="E19" s="11" t="s">
        <v>68</v>
      </c>
      <c r="F19" s="17" t="s">
        <v>89</v>
      </c>
      <c r="G19" s="30"/>
      <c r="H19" s="12">
        <f t="shared" si="0"/>
        <v>0</v>
      </c>
      <c r="I19" s="34"/>
    </row>
    <row r="20" spans="1:9" ht="29.4" thickBot="1">
      <c r="A20" s="15" t="s">
        <v>58</v>
      </c>
      <c r="B20" s="2" t="s">
        <v>59</v>
      </c>
      <c r="C20" s="14" t="s">
        <v>34</v>
      </c>
      <c r="D20" s="9">
        <v>25</v>
      </c>
      <c r="E20" s="11" t="s">
        <v>69</v>
      </c>
      <c r="F20" s="17" t="s">
        <v>60</v>
      </c>
      <c r="G20" s="30"/>
      <c r="H20" s="12">
        <f t="shared" si="0"/>
        <v>0</v>
      </c>
      <c r="I20" s="34"/>
    </row>
    <row r="21" spans="1:10" ht="43.8" thickBot="1">
      <c r="A21" s="20" t="s">
        <v>81</v>
      </c>
      <c r="B21" s="2" t="s">
        <v>71</v>
      </c>
      <c r="C21" s="14" t="s">
        <v>72</v>
      </c>
      <c r="D21" s="9">
        <v>2</v>
      </c>
      <c r="E21" s="11" t="s">
        <v>73</v>
      </c>
      <c r="F21" s="22" t="s">
        <v>74</v>
      </c>
      <c r="G21" s="30"/>
      <c r="H21" s="4">
        <f t="shared" si="0"/>
        <v>0</v>
      </c>
      <c r="I21" s="34"/>
      <c r="J21" s="23"/>
    </row>
    <row r="22" spans="1:9" ht="43.8" thickBot="1">
      <c r="A22" s="20" t="s">
        <v>75</v>
      </c>
      <c r="B22" s="2" t="s">
        <v>76</v>
      </c>
      <c r="C22" s="14" t="s">
        <v>14</v>
      </c>
      <c r="D22" s="9">
        <v>2</v>
      </c>
      <c r="E22" s="11" t="s">
        <v>26</v>
      </c>
      <c r="F22" s="22" t="s">
        <v>77</v>
      </c>
      <c r="G22" s="30"/>
      <c r="H22" s="4">
        <f t="shared" si="0"/>
        <v>0</v>
      </c>
      <c r="I22" s="34"/>
    </row>
    <row r="23" spans="1:9" ht="43.8" thickBot="1">
      <c r="A23" s="20" t="s">
        <v>78</v>
      </c>
      <c r="B23" s="2" t="s">
        <v>79</v>
      </c>
      <c r="C23" s="14" t="s">
        <v>34</v>
      </c>
      <c r="D23" s="9">
        <v>200</v>
      </c>
      <c r="E23" s="11" t="s">
        <v>63</v>
      </c>
      <c r="F23" s="22" t="s">
        <v>80</v>
      </c>
      <c r="G23" s="30"/>
      <c r="H23" s="4">
        <f t="shared" si="0"/>
        <v>0</v>
      </c>
      <c r="I23" s="34"/>
    </row>
    <row r="24" spans="1:10" ht="51.75" customHeight="1" thickBot="1">
      <c r="A24" s="24" t="s">
        <v>90</v>
      </c>
      <c r="B24" s="24" t="s">
        <v>91</v>
      </c>
      <c r="C24" s="25" t="s">
        <v>92</v>
      </c>
      <c r="D24" s="26">
        <v>1</v>
      </c>
      <c r="E24" s="25" t="s">
        <v>93</v>
      </c>
      <c r="F24" s="20" t="s">
        <v>94</v>
      </c>
      <c r="G24" s="29"/>
      <c r="H24" s="4">
        <f t="shared" si="0"/>
        <v>0</v>
      </c>
      <c r="I24" s="31"/>
      <c r="J24" s="27"/>
    </row>
    <row r="25" spans="1:10" ht="46.5" customHeight="1" thickBot="1">
      <c r="A25" s="24" t="s">
        <v>95</v>
      </c>
      <c r="B25" s="24" t="s">
        <v>96</v>
      </c>
      <c r="C25" s="6" t="s">
        <v>92</v>
      </c>
      <c r="D25" s="2">
        <v>1</v>
      </c>
      <c r="E25" s="6" t="s">
        <v>93</v>
      </c>
      <c r="F25" s="20" t="s">
        <v>94</v>
      </c>
      <c r="G25" s="29"/>
      <c r="H25" s="4">
        <f t="shared" si="0"/>
        <v>0</v>
      </c>
      <c r="I25" s="31"/>
      <c r="J25" s="27"/>
    </row>
    <row r="26" spans="1:10" ht="92.25" customHeight="1" thickBot="1">
      <c r="A26" s="24" t="s">
        <v>97</v>
      </c>
      <c r="B26" s="24" t="s">
        <v>10</v>
      </c>
      <c r="C26" s="6" t="s">
        <v>14</v>
      </c>
      <c r="D26" s="2">
        <v>500</v>
      </c>
      <c r="E26" s="6" t="s">
        <v>64</v>
      </c>
      <c r="F26" s="20" t="s">
        <v>98</v>
      </c>
      <c r="G26" s="29"/>
      <c r="H26" s="4">
        <f t="shared" si="0"/>
        <v>0</v>
      </c>
      <c r="I26" s="31"/>
      <c r="J26" s="27"/>
    </row>
    <row r="27" spans="1:10" ht="78" customHeight="1" thickBot="1">
      <c r="A27" s="24" t="s">
        <v>99</v>
      </c>
      <c r="B27" s="24" t="s">
        <v>10</v>
      </c>
      <c r="C27" s="6" t="s">
        <v>14</v>
      </c>
      <c r="D27" s="2">
        <v>250</v>
      </c>
      <c r="E27" s="6" t="s">
        <v>100</v>
      </c>
      <c r="F27" s="20" t="s">
        <v>101</v>
      </c>
      <c r="G27" s="29"/>
      <c r="H27" s="4">
        <f t="shared" si="0"/>
        <v>0</v>
      </c>
      <c r="I27" s="31"/>
      <c r="J27" s="27"/>
    </row>
    <row r="28" spans="1:8" ht="15">
      <c r="A28" s="28" t="s">
        <v>6</v>
      </c>
      <c r="B28" s="28"/>
      <c r="C28" s="28"/>
      <c r="D28" s="28"/>
      <c r="E28" s="28"/>
      <c r="F28" s="28"/>
      <c r="G28" s="28"/>
      <c r="H28" s="8">
        <f>SUM(H3:H13)</f>
        <v>0</v>
      </c>
    </row>
  </sheetData>
  <sheetProtection algorithmName="SHA-512" hashValue="flPh5NeLJ68a0FXDtsXy69Z1JXzEVolXpvS6wmFAGxNzuBK6GiVwMep6Fs3JQ7rH4lwfSqMC3sM4T74gpQYaUw==" saltValue="sN/+hsOv5U0KPhdIU5K6sA==" spinCount="100000" sheet="1" objects="1" scenarios="1" formatCells="0" formatColumns="0"/>
  <protectedRanges>
    <protectedRange sqref="I2 G2" name="Oblast1"/>
  </protectedRanges>
  <mergeCells count="1">
    <mergeCell ref="A28:G2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3D3F4-DF10-48DC-A6BD-B2E99192A992}">
  <ds:schemaRefs>
    <ds:schemaRef ds:uri="http://schemas.microsoft.com/office/2006/metadata/properties"/>
    <ds:schemaRef ds:uri="http://purl.org/dc/terms/"/>
    <ds:schemaRef ds:uri="50d961a7-fe90-46e9-b3e4-1326f9032b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D446EB-15D3-4C99-AD55-1918B9EF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2023-03-07T21:03:49Z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0x010100499F4A60B86A174E86D219D3BFD61A93</vt:lpwstr>
  </property>
  <property fmtid="{D5CDD505-2E9C-101B-9397-08002B2CF9AE}" pid="3" name="MediaServiceImageTags">
    <vt:lpwstr/>
  </property>
</Properties>
</file>