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8680" yWindow="65416" windowWidth="29040" windowHeight="175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<sst xmlns="http://schemas.openxmlformats.org/spreadsheetml/2006/main" count="90" uniqueCount="35">
  <si>
    <t xml:space="preserve">SWMA + HWMA Maintenance </t>
  </si>
  <si>
    <t>Příloha č.1 - Technická specifikace</t>
  </si>
  <si>
    <t>Part Number</t>
  </si>
  <si>
    <t>Serial Number</t>
  </si>
  <si>
    <t>Název</t>
  </si>
  <si>
    <t>Popis</t>
  </si>
  <si>
    <t>HW -  SLA</t>
  </si>
  <si>
    <t>Servisní období od</t>
  </si>
  <si>
    <t>Servisní období do</t>
  </si>
  <si>
    <t>Počet kusů</t>
  </si>
  <si>
    <t>cena za kus v Kč</t>
  </si>
  <si>
    <t>celková cena v Kč</t>
  </si>
  <si>
    <t>2076-524</t>
  </si>
  <si>
    <t>78213WL</t>
  </si>
  <si>
    <t>SWMA Storwize V7000 CTL SW</t>
  </si>
  <si>
    <t>IBM Spectrum Virtualize Software for Storwize V7000 Controll</t>
  </si>
  <si>
    <t>Basic maintenance Storage</t>
  </si>
  <si>
    <t>V7000 SFF Control</t>
  </si>
  <si>
    <t xml:space="preserve">24h Committed Fix,24x7 </t>
  </si>
  <si>
    <t>200GB 2.5 Inch Flash Drive</t>
  </si>
  <si>
    <t>7822YLK</t>
  </si>
  <si>
    <t>2076-12F</t>
  </si>
  <si>
    <t>7822TKD</t>
  </si>
  <si>
    <t>SWMA Storwize V7000 EXP SW</t>
  </si>
  <si>
    <t>IBM Spectrum Virtualize Software for Storwize V7000 Expansio</t>
  </si>
  <si>
    <t/>
  </si>
  <si>
    <t>V7000 LFF Expansion</t>
  </si>
  <si>
    <t>782388G</t>
  </si>
  <si>
    <t>782405K</t>
  </si>
  <si>
    <t>2076-92F</t>
  </si>
  <si>
    <t>789A3W0</t>
  </si>
  <si>
    <t>V7000 HD LFF Expansion</t>
  </si>
  <si>
    <t>789A13R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</si>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</sst>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/>
    <xf numFmtId="0" fontId="18" fillId="33" borderId="0" xfId="0" applyFont="1" applyFill="1" applyAlignment="1">
      <alignment horizontal="left" vertical="center" wrapText="1" indent="1"/>
    </xf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34" borderId="12" xfId="0" applyFill="1" applyBorder="1"/>
    <xf numFmtId="0" fontId="19" fillId="0" borderId="0" xfId="0" applyFont="1" applyAlignment="1">
      <alignment horizontal="left" vertical="center" indent="1"/>
    </xf>
    <xf numFmtId="164" fontId="0" fillId="34" borderId="13" xfId="0" applyNumberFormat="1" applyFill="1" applyBorder="1"/>
    <xf numFmtId="0" fontId="0" fillId="34" borderId="14" xfId="0" applyFill="1" applyBorder="1"/>
    <xf numFmtId="0" fontId="19" fillId="0" borderId="0" xfId="0" applyFont="1" applyAlignment="1">
      <alignment horizontal="center" vertical="center"/>
    </xf>
    <xf numFmtId="0" fontId="0" fillId="34" borderId="15" xfId="0" applyFill="1" applyBorder="1"/>
    <xf numFmtId="0" fontId="0" fillId="34" borderId="16" xfId="0" applyFill="1" applyBorder="1"/>
    <xf numFmtId="0" fontId="0" fillId="0" borderId="10" xfId="0" applyBorder="1"/>
    <xf numFmtId="0" fontId="19" fillId="35" borderId="10" xfId="0" applyFont="1" applyFill="1" applyBorder="1" applyAlignment="1">
      <alignment horizontal="left" vertical="center" indent="1"/>
    </xf>
    <xf numFmtId="14" fontId="18" fillId="35" borderId="10" xfId="0" applyNumberFormat="1" applyFont="1" applyFill="1" applyBorder="1" applyAlignment="1">
      <alignment horizontal="center" vertical="center"/>
    </xf>
    <xf numFmtId="0" fontId="0" fillId="35" borderId="0" xfId="0" applyFill="1"/>
    <xf numFmtId="0" fontId="19" fillId="35" borderId="11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0" fillId="34" borderId="17" xfId="0" applyFill="1" applyBorder="1"/>
    <xf numFmtId="0" fontId="0" fillId="34" borderId="18" xfId="0" applyFill="1" applyBorder="1"/>
    <xf numFmtId="0" fontId="0" fillId="34" borderId="19" xfId="0" applyFill="1" applyBorder="1"/>
    <xf numFmtId="0" fontId="0" fillId="34" borderId="20" xfId="0" applyFill="1" applyBorder="1"/>
    <xf numFmtId="0" fontId="16" fillId="0" borderId="0" xfId="0" applyFont="1"/>
    <xf numFmtId="0" fontId="19" fillId="36" borderId="10" xfId="0" applyFont="1" applyFill="1" applyBorder="1" applyAlignment="1">
      <alignment horizontal="left" vertical="center" indent="1"/>
    </xf>
    <xf numFmtId="0" fontId="19" fillId="37" borderId="10" xfId="0" applyFont="1" applyFill="1" applyBorder="1" applyAlignment="1">
      <alignment horizontal="left" vertical="center" inden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985D-1044-42D1-A96B-BA1CC31B7801}">
  <dimension ref="A1:J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4.421875" style="0" customWidth="1"/>
    <col min="2" max="2" width="14.7109375" style="0" customWidth="1"/>
    <col min="3" max="3" width="27.57421875" style="0" customWidth="1"/>
    <col min="4" max="4" width="53.00390625" style="0" customWidth="1"/>
    <col min="5" max="5" width="22.140625" style="0" customWidth="1"/>
    <col min="6" max="6" width="16.7109375" style="0" customWidth="1"/>
    <col min="7" max="7" width="16.421875" style="0" customWidth="1"/>
    <col min="8" max="8" width="11.8515625" style="0" customWidth="1"/>
    <col min="9" max="9" width="16.7109375" style="0" customWidth="1"/>
    <col min="10" max="10" width="24.00390625" style="0" customWidth="1"/>
    <col min="11" max="11" width="17.140625" style="0" customWidth="1"/>
  </cols>
  <sheetData>
    <row r="1" spans="1:4" ht="15">
      <c r="A1" s="31" t="s">
        <v>0</v>
      </c>
      <c r="B1" s="31"/>
      <c r="D1" s="26" t="s">
        <v>1</v>
      </c>
    </row>
    <row r="3" spans="1:10" ht="15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>
      <c r="A4" s="3"/>
      <c r="B4" s="3"/>
      <c r="C4" s="3"/>
      <c r="D4" s="3"/>
      <c r="E4" s="4"/>
      <c r="F4" s="4"/>
      <c r="G4" s="4"/>
      <c r="H4" s="4"/>
      <c r="I4" s="4"/>
      <c r="J4" s="4"/>
    </row>
    <row r="5" spans="1:10" ht="15">
      <c r="A5" s="5" t="s">
        <v>12</v>
      </c>
      <c r="B5" s="5" t="s">
        <v>13</v>
      </c>
      <c r="C5" s="7" t="s">
        <v>14</v>
      </c>
      <c r="D5" s="7" t="s">
        <v>15</v>
      </c>
      <c r="E5" s="16"/>
      <c r="F5" s="7">
        <v>45292</v>
      </c>
      <c r="G5" s="7">
        <v>45657</v>
      </c>
      <c r="H5" s="8">
        <v>1</v>
      </c>
      <c r="I5" s="22"/>
      <c r="J5" s="12">
        <f aca="true" t="shared" si="0" ref="J5:J20">H5*I5</f>
        <v>0</v>
      </c>
    </row>
    <row r="6" spans="1:10" ht="15">
      <c r="A6" s="5" t="s">
        <v>12</v>
      </c>
      <c r="B6" s="5" t="s">
        <v>13</v>
      </c>
      <c r="C6" s="7" t="s">
        <v>16</v>
      </c>
      <c r="D6" s="7" t="s">
        <v>17</v>
      </c>
      <c r="E6" s="6" t="s">
        <v>18</v>
      </c>
      <c r="F6" s="7">
        <v>45292</v>
      </c>
      <c r="G6" s="7">
        <v>45657</v>
      </c>
      <c r="H6" s="8">
        <v>1</v>
      </c>
      <c r="I6" s="23"/>
      <c r="J6" s="9">
        <f t="shared" si="0"/>
        <v>0</v>
      </c>
    </row>
    <row r="7" spans="1:10" ht="15">
      <c r="A7" s="27" t="s">
        <v>12</v>
      </c>
      <c r="B7" s="5" t="s">
        <v>13</v>
      </c>
      <c r="C7" s="7" t="s">
        <v>16</v>
      </c>
      <c r="D7" s="7" t="s">
        <v>19</v>
      </c>
      <c r="E7" s="6"/>
      <c r="F7" s="7">
        <v>45292</v>
      </c>
      <c r="G7" s="7">
        <v>45657</v>
      </c>
      <c r="H7" s="8">
        <v>4</v>
      </c>
      <c r="I7" s="23"/>
      <c r="J7" s="9">
        <f t="shared" si="0"/>
        <v>0</v>
      </c>
    </row>
    <row r="8" spans="1:10" ht="15">
      <c r="A8" s="28" t="s">
        <v>12</v>
      </c>
      <c r="B8" s="17" t="s">
        <v>20</v>
      </c>
      <c r="C8" s="18" t="s">
        <v>14</v>
      </c>
      <c r="D8" s="18" t="s">
        <v>15</v>
      </c>
      <c r="E8" s="19"/>
      <c r="F8" s="7">
        <v>45292</v>
      </c>
      <c r="G8" s="7">
        <v>45657</v>
      </c>
      <c r="H8" s="20">
        <v>1</v>
      </c>
      <c r="I8" s="23"/>
      <c r="J8" s="9">
        <f t="shared" si="0"/>
        <v>0</v>
      </c>
    </row>
    <row r="9" spans="1:10" ht="15">
      <c r="A9" s="17" t="s">
        <v>12</v>
      </c>
      <c r="B9" s="17" t="s">
        <v>20</v>
      </c>
      <c r="C9" s="18" t="s">
        <v>16</v>
      </c>
      <c r="D9" s="18" t="s">
        <v>17</v>
      </c>
      <c r="E9" s="21" t="s">
        <v>18</v>
      </c>
      <c r="F9" s="7">
        <v>45292</v>
      </c>
      <c r="G9" s="7">
        <v>45657</v>
      </c>
      <c r="H9" s="20">
        <v>1</v>
      </c>
      <c r="I9" s="23"/>
      <c r="J9" s="9">
        <f t="shared" si="0"/>
        <v>0</v>
      </c>
    </row>
    <row r="10" spans="1:10" ht="15">
      <c r="A10" s="17" t="s">
        <v>12</v>
      </c>
      <c r="B10" s="17" t="s">
        <v>20</v>
      </c>
      <c r="C10" s="18" t="s">
        <v>16</v>
      </c>
      <c r="D10" s="18" t="s">
        <v>19</v>
      </c>
      <c r="E10" s="21"/>
      <c r="F10" s="7">
        <v>45292</v>
      </c>
      <c r="G10" s="7">
        <v>45657</v>
      </c>
      <c r="H10" s="20">
        <v>4</v>
      </c>
      <c r="I10" s="23"/>
      <c r="J10" s="9">
        <f t="shared" si="0"/>
        <v>0</v>
      </c>
    </row>
    <row r="11" spans="1:10" ht="15">
      <c r="A11" s="27" t="s">
        <v>21</v>
      </c>
      <c r="B11" s="5" t="s">
        <v>22</v>
      </c>
      <c r="C11" s="7" t="s">
        <v>23</v>
      </c>
      <c r="D11" s="7" t="s">
        <v>24</v>
      </c>
      <c r="E11" s="6" t="s">
        <v>25</v>
      </c>
      <c r="F11" s="7">
        <v>45292</v>
      </c>
      <c r="G11" s="7">
        <v>45657</v>
      </c>
      <c r="H11" s="8">
        <v>1</v>
      </c>
      <c r="I11" s="23"/>
      <c r="J11" s="9">
        <f t="shared" si="0"/>
        <v>0</v>
      </c>
    </row>
    <row r="12" spans="1:10" ht="15">
      <c r="A12" s="5" t="s">
        <v>21</v>
      </c>
      <c r="B12" s="5" t="s">
        <v>22</v>
      </c>
      <c r="C12" s="7" t="s">
        <v>16</v>
      </c>
      <c r="D12" s="7" t="s">
        <v>26</v>
      </c>
      <c r="E12" s="6" t="s">
        <v>18</v>
      </c>
      <c r="F12" s="7">
        <v>45292</v>
      </c>
      <c r="G12" s="7">
        <v>45657</v>
      </c>
      <c r="H12" s="8">
        <v>1</v>
      </c>
      <c r="I12" s="23"/>
      <c r="J12" s="9">
        <f t="shared" si="0"/>
        <v>0</v>
      </c>
    </row>
    <row r="13" spans="1:10" ht="15">
      <c r="A13" s="28" t="s">
        <v>21</v>
      </c>
      <c r="B13" s="17" t="s">
        <v>27</v>
      </c>
      <c r="C13" s="18" t="s">
        <v>23</v>
      </c>
      <c r="D13" s="18" t="s">
        <v>24</v>
      </c>
      <c r="E13" s="21" t="s">
        <v>25</v>
      </c>
      <c r="F13" s="7">
        <v>45292</v>
      </c>
      <c r="G13" s="7">
        <v>45657</v>
      </c>
      <c r="H13" s="20">
        <v>1</v>
      </c>
      <c r="I13" s="23"/>
      <c r="J13" s="9">
        <f t="shared" si="0"/>
        <v>0</v>
      </c>
    </row>
    <row r="14" spans="1:10" ht="15">
      <c r="A14" s="17" t="s">
        <v>21</v>
      </c>
      <c r="B14" s="17" t="s">
        <v>27</v>
      </c>
      <c r="C14" s="18" t="s">
        <v>16</v>
      </c>
      <c r="D14" s="18" t="s">
        <v>26</v>
      </c>
      <c r="E14" s="21" t="s">
        <v>18</v>
      </c>
      <c r="F14" s="7">
        <v>45292</v>
      </c>
      <c r="G14" s="7">
        <v>45657</v>
      </c>
      <c r="H14" s="20">
        <v>1</v>
      </c>
      <c r="I14" s="23"/>
      <c r="J14" s="9">
        <f t="shared" si="0"/>
        <v>0</v>
      </c>
    </row>
    <row r="15" spans="1:10" ht="15">
      <c r="A15" s="5" t="s">
        <v>21</v>
      </c>
      <c r="B15" s="5" t="s">
        <v>28</v>
      </c>
      <c r="C15" s="7" t="s">
        <v>23</v>
      </c>
      <c r="D15" s="7" t="s">
        <v>24</v>
      </c>
      <c r="E15" s="6" t="s">
        <v>25</v>
      </c>
      <c r="F15" s="7">
        <v>45292</v>
      </c>
      <c r="G15" s="7">
        <v>45657</v>
      </c>
      <c r="H15" s="8">
        <v>1</v>
      </c>
      <c r="I15" s="23"/>
      <c r="J15" s="9">
        <f t="shared" si="0"/>
        <v>0</v>
      </c>
    </row>
    <row r="16" spans="1:10" ht="15">
      <c r="A16" s="5" t="s">
        <v>21</v>
      </c>
      <c r="B16" s="5" t="s">
        <v>28</v>
      </c>
      <c r="C16" s="7" t="s">
        <v>16</v>
      </c>
      <c r="D16" s="7" t="s">
        <v>26</v>
      </c>
      <c r="E16" s="6" t="s">
        <v>18</v>
      </c>
      <c r="F16" s="7">
        <v>45292</v>
      </c>
      <c r="G16" s="7">
        <v>45657</v>
      </c>
      <c r="H16" s="8">
        <v>1</v>
      </c>
      <c r="I16" s="23"/>
      <c r="J16" s="9">
        <f t="shared" si="0"/>
        <v>0</v>
      </c>
    </row>
    <row r="17" spans="1:10" ht="15">
      <c r="A17" s="17" t="s">
        <v>29</v>
      </c>
      <c r="B17" s="17" t="s">
        <v>30</v>
      </c>
      <c r="C17" s="18" t="s">
        <v>23</v>
      </c>
      <c r="D17" s="18" t="s">
        <v>24</v>
      </c>
      <c r="E17" s="21" t="s">
        <v>25</v>
      </c>
      <c r="F17" s="7">
        <v>45292</v>
      </c>
      <c r="G17" s="7">
        <v>45657</v>
      </c>
      <c r="H17" s="20">
        <v>1</v>
      </c>
      <c r="I17" s="23"/>
      <c r="J17" s="9">
        <f t="shared" si="0"/>
        <v>0</v>
      </c>
    </row>
    <row r="18" spans="1:10" ht="15">
      <c r="A18" s="28" t="s">
        <v>29</v>
      </c>
      <c r="B18" s="17" t="s">
        <v>30</v>
      </c>
      <c r="C18" s="18" t="s">
        <v>16</v>
      </c>
      <c r="D18" s="18" t="s">
        <v>31</v>
      </c>
      <c r="E18" s="21" t="s">
        <v>18</v>
      </c>
      <c r="F18" s="7">
        <v>45292</v>
      </c>
      <c r="G18" s="7">
        <v>45657</v>
      </c>
      <c r="H18" s="20">
        <v>1</v>
      </c>
      <c r="I18" s="23"/>
      <c r="J18" s="9">
        <f t="shared" si="0"/>
        <v>0</v>
      </c>
    </row>
    <row r="19" spans="1:10" ht="15">
      <c r="A19" s="5" t="s">
        <v>29</v>
      </c>
      <c r="B19" s="5" t="s">
        <v>32</v>
      </c>
      <c r="C19" s="7" t="s">
        <v>23</v>
      </c>
      <c r="D19" s="7" t="s">
        <v>24</v>
      </c>
      <c r="E19" s="6" t="s">
        <v>25</v>
      </c>
      <c r="F19" s="7">
        <v>45292</v>
      </c>
      <c r="G19" s="7">
        <v>45657</v>
      </c>
      <c r="H19" s="8">
        <v>1</v>
      </c>
      <c r="I19" s="14"/>
      <c r="J19" s="15">
        <f t="shared" si="0"/>
        <v>0</v>
      </c>
    </row>
    <row r="20" spans="1:10" ht="15.75" thickBot="1">
      <c r="A20" s="5" t="s">
        <v>29</v>
      </c>
      <c r="B20" s="5" t="s">
        <v>32</v>
      </c>
      <c r="C20" s="7" t="s">
        <v>16</v>
      </c>
      <c r="D20" s="7" t="s">
        <v>31</v>
      </c>
      <c r="E20" s="6" t="s">
        <v>18</v>
      </c>
      <c r="F20" s="7">
        <v>45292</v>
      </c>
      <c r="G20" s="7">
        <v>45657</v>
      </c>
      <c r="H20" s="8">
        <v>1</v>
      </c>
      <c r="I20" s="24"/>
      <c r="J20" s="25">
        <f t="shared" si="0"/>
        <v>0</v>
      </c>
    </row>
    <row r="21" spans="1:4" ht="15">
      <c r="A21" s="13"/>
      <c r="B21" s="13"/>
      <c r="C21" s="13"/>
      <c r="D21" s="13"/>
    </row>
    <row r="22" spans="1:4" ht="15.75" thickBot="1">
      <c r="A22" s="13"/>
      <c r="B22" s="13"/>
      <c r="C22" s="13"/>
      <c r="D22" s="13"/>
    </row>
    <row r="23" spans="8:10" ht="15.75" thickBot="1">
      <c r="H23" s="29" t="s">
        <v>33</v>
      </c>
      <c r="I23" s="30"/>
      <c r="J23" s="11">
        <f>SUM(J5:J20)</f>
        <v>0</v>
      </c>
    </row>
    <row r="25" ht="15">
      <c r="I25" s="10" t="s">
        <v>34</v>
      </c>
    </row>
  </sheetData>
  <mergeCells count="2">
    <mergeCell ref="H23:I23"/>
    <mergeCell ref="A1:B1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F4F4D3-19FC-4F68-97A5-4274CF903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564793-7879-4B70-B256-0F7F3C8DDF77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</ds:schemaRefs>
</ds:datastoreItem>
</file>

<file path=customXml/itemProps3.xml><?xml version="1.0" encoding="utf-8"?>
<ds:datastoreItem xmlns:ds="http://schemas.openxmlformats.org/officeDocument/2006/customXml" ds:itemID="{1F077865-7D9F-49FC-8622-4373FA5D2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2019-11-18T13:11:59Z</dcterms:created>
  <dcterms:modified xsi:type="dcterms:W3CDTF">2023-11-13T11:36:02Z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