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690_20_PO_IT zařízení pro Knihovnu_ERDF/"/>
    </mc:Choice>
  </mc:AlternateContent>
  <xr:revisionPtr revIDLastSave="9" documentId="8_{017A939D-EBE6-46C4-8675-27C6B63F7333}" xr6:coauthVersionLast="47" xr6:coauthVersionMax="47" xr10:uidLastSave="{51643372-0A0A-4AFF-BC80-F4DF900208C7}"/>
  <bookViews>
    <workbookView xWindow="-108" yWindow="-108" windowWidth="23256" windowHeight="12456" xr2:uid="{46C0C735-CAB2-40F2-9D66-3576B28FEF0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3" i="1" l="1"/>
  <c r="L95" i="1"/>
  <c r="L56" i="1"/>
  <c r="L29" i="1"/>
  <c r="L2" i="1"/>
  <c r="L111" i="1" l="1"/>
</calcChain>
</file>

<file path=xl/sharedStrings.xml><?xml version="1.0" encoding="utf-8"?>
<sst xmlns="http://schemas.openxmlformats.org/spreadsheetml/2006/main" count="214" uniqueCount="143">
  <si>
    <t>Požadovaný produkt</t>
  </si>
  <si>
    <t>Kategorie parametrů</t>
  </si>
  <si>
    <t>Specifikace požadovaných parametrů</t>
  </si>
  <si>
    <t>Výrobce</t>
  </si>
  <si>
    <t>Nabízený model</t>
  </si>
  <si>
    <t>Produktový kód</t>
  </si>
  <si>
    <t>Kč/jednotka bez_DPH</t>
  </si>
  <si>
    <t>ks</t>
  </si>
  <si>
    <t>Záruka</t>
  </si>
  <si>
    <t>Ostatní</t>
  </si>
  <si>
    <r>
      <t>Tech. parametry nabízeného produktu (dodavatel uvede</t>
    </r>
    <r>
      <rPr>
        <b/>
        <u/>
        <sz val="11"/>
        <rFont val="Calibri"/>
        <family val="2"/>
        <charset val="238"/>
      </rPr>
      <t xml:space="preserve"> konkrétní technické parametry</t>
    </r>
    <r>
      <rPr>
        <b/>
        <sz val="11"/>
        <rFont val="Calibri"/>
        <family val="2"/>
        <charset val="238"/>
      </rPr>
      <t xml:space="preserve"> nabízeného produktu, případně ANO/NE, dle požadavku zadavatele)</t>
    </r>
  </si>
  <si>
    <t>Procesor</t>
  </si>
  <si>
    <t>Síťová karta</t>
  </si>
  <si>
    <t>Audio</t>
  </si>
  <si>
    <t>Porty</t>
  </si>
  <si>
    <t>Reproduktor</t>
  </si>
  <si>
    <t>Operační systém</t>
  </si>
  <si>
    <t>Paměť</t>
  </si>
  <si>
    <t>Pevný disk</t>
  </si>
  <si>
    <t>Klávesnice</t>
  </si>
  <si>
    <t>Grafika</t>
  </si>
  <si>
    <t>Certifikace</t>
  </si>
  <si>
    <t>Oprava a servis v záruční době</t>
  </si>
  <si>
    <t>integrovaná zvuková karta postačující pro běžné ozvučení počítače</t>
  </si>
  <si>
    <t>1x RJ-45</t>
  </si>
  <si>
    <t>min. 5 let u výrobce, s reakcí následující pracovní den u zákazníka; toto musí být ověřitelné na veřejně dostupném webu výrobce dle sériového čísla zařízení</t>
  </si>
  <si>
    <t>je realizován v místě dodání a to v režimu NBD (next business day) - následující pracovní den od nahlášení závady</t>
  </si>
  <si>
    <t>Podkladová licence standardního kancelářského operačního systému</t>
  </si>
  <si>
    <t>Polohovací zařízení</t>
  </si>
  <si>
    <t>Display</t>
  </si>
  <si>
    <t>Další příslušenství</t>
  </si>
  <si>
    <t>Výkon baterie</t>
  </si>
  <si>
    <t>Hmotnost</t>
  </si>
  <si>
    <t>klávesnice pro Windows CZ, odolná proti polití, podsvícená</t>
  </si>
  <si>
    <t>zařízení TouchPad s podporou gest, vypínačem, dvousměrným posunem a dvěma tlačítky pro výběr</t>
  </si>
  <si>
    <t>Integrovaná síťová karta umožňující připojení rychlostí min. 1 Gbps Integrovaná síťová karta WiFi pracující se standardy 802.11g, 802.11n a 802.11ac</t>
  </si>
  <si>
    <t>min. požadovaný výkon PassMark 1500 bodů</t>
  </si>
  <si>
    <t>integrovaný mikrofon</t>
  </si>
  <si>
    <t>výstup pro sluchátka</t>
  </si>
  <si>
    <t>vstup pro mikrofon nebo integrovaný mikrofon</t>
  </si>
  <si>
    <t>min. 2x porty USB 3.0 a min. 1x USB-C</t>
  </si>
  <si>
    <t>1x port HDMI nebo 1x DisplayPort</t>
  </si>
  <si>
    <t>1x vstup napájení</t>
  </si>
  <si>
    <t>1x sluchátkový/linkový výstup</t>
  </si>
  <si>
    <t>integrované stereofonní reproduktory</t>
  </si>
  <si>
    <t>příprava pro bezpečnostní zámek</t>
  </si>
  <si>
    <t>min 3 članková baterie s výkonem minimálně 40 Wh</t>
  </si>
  <si>
    <t>ENERGY STAR, hladina hluku nesmí překročit 3,5 B (A) v pohotovostním režimu a 4,0 B(A) při přístupu na pevný disk</t>
  </si>
  <si>
    <t>do 2,50 kg (včetně)</t>
  </si>
  <si>
    <t>Provedení</t>
  </si>
  <si>
    <t>Číslo položky</t>
  </si>
  <si>
    <t>Množstevní jednotka</t>
  </si>
  <si>
    <t>Počet</t>
  </si>
  <si>
    <t>Cena celkem / Kč bez DPH</t>
  </si>
  <si>
    <t>kovové víko, spodní část z plastu je akceptovatelná</t>
  </si>
  <si>
    <t>min. 16 GB DIMM, další volný paměťový slot</t>
  </si>
  <si>
    <t>Celková cena bez DPH</t>
  </si>
  <si>
    <t>minimální požadovaný výkon PassMark min. 23 000 bodů (ke vypsání)</t>
  </si>
  <si>
    <t>do 1,50 kg (včetně)</t>
  </si>
  <si>
    <t>celokovové šasi</t>
  </si>
  <si>
    <t>min 3 članková baterie s výkonem minimálně 48 Wh</t>
  </si>
  <si>
    <t>displej s rozlišením min. 1920 x 1200, s úhlopříčkou 15.6" nebo 16" a podsvíceným LED</t>
  </si>
  <si>
    <t>displej s rozlišením min. 1920 x 1200, s úhlopříčkou 14" a podsvíceným LED</t>
  </si>
  <si>
    <t>min. 3 roky u výrobce, s reakcí následující pracovní den u zákazníka; toto musí být ověřitelné na veřejně dostupném webu výrobce dle sériového čísla zařízení</t>
  </si>
  <si>
    <t>min. 500 GB SSD</t>
  </si>
  <si>
    <t>Notebook 14"</t>
  </si>
  <si>
    <t>Notebook 15,6"</t>
  </si>
  <si>
    <t>Monitor 27"</t>
  </si>
  <si>
    <t>Typ panelu</t>
  </si>
  <si>
    <t>IPS panel</t>
  </si>
  <si>
    <t>Velikost displeje (úhlopříčka)</t>
  </si>
  <si>
    <t>min 27''</t>
  </si>
  <si>
    <t>Rychlost odezvy</t>
  </si>
  <si>
    <t>max. do 5 ms</t>
  </si>
  <si>
    <t>Nativní rozlišení</t>
  </si>
  <si>
    <t>2 560 × 1 440 (QHD)</t>
  </si>
  <si>
    <t>Poměr stran</t>
  </si>
  <si>
    <t>Funkce displeje</t>
  </si>
  <si>
    <t>matný nebo antireflexní povrch</t>
  </si>
  <si>
    <t>ovládání pomocí tlačítek na obrazovce</t>
  </si>
  <si>
    <t>Konektivita</t>
  </si>
  <si>
    <t>1x DisplayPort,</t>
  </si>
  <si>
    <t>1x HDMI nebo 1x DVI-D,</t>
  </si>
  <si>
    <t>min. 2x USB 3.0</t>
  </si>
  <si>
    <t>Spotřeba</t>
  </si>
  <si>
    <t>do 50 W (maximální),</t>
  </si>
  <si>
    <t>do 0,5 W (pohotovostní režim)</t>
  </si>
  <si>
    <t>Ergometrické funkce</t>
  </si>
  <si>
    <t>možnost otáčení a naklápění obrazovky, výškově nastavitelný stojan, montážní adaptér VESA</t>
  </si>
  <si>
    <t>Typ zařízení</t>
  </si>
  <si>
    <t>dokovací stanice</t>
  </si>
  <si>
    <t>Kompatibilita</t>
  </si>
  <si>
    <t>Napájení notebooku</t>
  </si>
  <si>
    <t>ano, přes USB-C do 90W</t>
  </si>
  <si>
    <t>min. 2x HDMI nebo min. 2x DisplayPort</t>
  </si>
  <si>
    <t>min. 2x USB-C (1x pouze přenos dat a napájení externích zařízení do 15 W, 1x pro připojení k notebooku)</t>
  </si>
  <si>
    <t>RJ-45 (Gigabit LAN)</t>
  </si>
  <si>
    <t>min. 2 roky</t>
  </si>
  <si>
    <t>Dokovací stanice</t>
  </si>
  <si>
    <t>dokovací stanice kompatibilní s notebookem ASUS VivoBook 14 TM420U</t>
  </si>
  <si>
    <t>Dokovací stanice (typ 2)</t>
  </si>
  <si>
    <t>dokovací stanice kompatibilní s položkou "Notebook 15.6" " a "Notebook 14" "</t>
  </si>
  <si>
    <t>Součástí dodávky bude kabel pro připojení do konektorů DisplayPort či HDMI a filtr modrého světla</t>
  </si>
  <si>
    <t>trackpoint a zařízení TouchPad s podporou gest, vypínačem, dvousměrným posunem a dvěma tlačítky pro výběr</t>
  </si>
  <si>
    <t>Typ klávesnice</t>
  </si>
  <si>
    <t>Kancelářská, Kompaktní</t>
  </si>
  <si>
    <t>Typ spínače</t>
  </si>
  <si>
    <t>membránový</t>
  </si>
  <si>
    <t>Typ připojení</t>
  </si>
  <si>
    <t>bezdrátová</t>
  </si>
  <si>
    <t>Rozhraní</t>
  </si>
  <si>
    <t>Bluetooth, Bezdrátový USB přijímač, USB-C</t>
  </si>
  <si>
    <t>Typ baterie</t>
  </si>
  <si>
    <t>AAA baterie</t>
  </si>
  <si>
    <t>Layout</t>
  </si>
  <si>
    <t>lokalizace česká, Slovenská</t>
  </si>
  <si>
    <t>numpad</t>
  </si>
  <si>
    <t>typ kláves vysokoprofilové</t>
  </si>
  <si>
    <t>Enter douřádkový úzký, Backspace široký, Levý shift úzký, Kurzové šipky široké</t>
  </si>
  <si>
    <t>vlastnosti</t>
  </si>
  <si>
    <t>multimediální klávesy</t>
  </si>
  <si>
    <t>Typ myši</t>
  </si>
  <si>
    <t>kancelářská</t>
  </si>
  <si>
    <t>bluetooth, Bezdrátový USB přijímač</t>
  </si>
  <si>
    <t>technoligie</t>
  </si>
  <si>
    <t>optická</t>
  </si>
  <si>
    <t>Určení</t>
  </si>
  <si>
    <t>pro praváky</t>
  </si>
  <si>
    <t>velikost</t>
  </si>
  <si>
    <t>standartní</t>
  </si>
  <si>
    <t>Citlivost</t>
  </si>
  <si>
    <t>min 1000 DPI</t>
  </si>
  <si>
    <t>Technologie</t>
  </si>
  <si>
    <t>Pořet tlačítek</t>
  </si>
  <si>
    <t>min 8</t>
  </si>
  <si>
    <t>Funkce</t>
  </si>
  <si>
    <t>Změna DPI</t>
  </si>
  <si>
    <t xml:space="preserve">kolečko </t>
  </si>
  <si>
    <t>klasické</t>
  </si>
  <si>
    <t>napájení</t>
  </si>
  <si>
    <t>součástí balení bude unifying přijímač</t>
  </si>
  <si>
    <t>Bezdrátový set</t>
  </si>
  <si>
    <t>Nové, nerozbalené, nepoužité, možnost stažení ovladačů na webu výrobce dle zadaného výrobního nebo sériového čísla zařízení, včetně tašky na notebook.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</si>
</sst>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u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rgb="FFFFFF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164" fontId="1" fillId="0" borderId="3" xfId="0" applyNumberFormat="1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49" fontId="0" fillId="0" borderId="19" xfId="0" applyNumberFormat="1" applyBorder="1" applyAlignment="1">
      <alignment horizontal="left" vertical="center" wrapText="1"/>
    </xf>
    <xf numFmtId="49" fontId="0" fillId="0" borderId="20" xfId="0" applyNumberForma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0" fillId="0" borderId="19" xfId="0" applyBorder="1" applyAlignment="1">
      <alignment horizontal="left" wrapText="1"/>
    </xf>
    <xf numFmtId="0" fontId="0" fillId="0" borderId="19" xfId="0" applyBorder="1" applyAlignment="1">
      <alignment horizontal="left"/>
    </xf>
    <xf numFmtId="0" fontId="0" fillId="0" borderId="16" xfId="0" applyBorder="1" applyAlignment="1">
      <alignment horizontal="left" vertical="center" wrapText="1"/>
    </xf>
    <xf numFmtId="49" fontId="0" fillId="0" borderId="16" xfId="0" applyNumberFormat="1" applyBorder="1" applyAlignment="1">
      <alignment horizontal="left" vertical="center" wrapText="1"/>
    </xf>
    <xf numFmtId="164" fontId="6" fillId="0" borderId="34" xfId="0" applyNumberFormat="1" applyFont="1" applyBorder="1" applyAlignment="1">
      <alignment horizontal="center"/>
    </xf>
    <xf numFmtId="20" fontId="0" fillId="0" borderId="19" xfId="0" applyNumberFormat="1" applyBorder="1" applyAlignment="1">
      <alignment horizontal="left" vertical="center" wrapText="1"/>
    </xf>
    <xf numFmtId="0" fontId="0" fillId="0" borderId="3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19" xfId="1" applyFont="1" applyBorder="1" applyAlignment="1">
      <alignment horizontal="center" vertical="center"/>
    </xf>
    <xf numFmtId="0" fontId="0" fillId="0" borderId="19" xfId="0" quotePrefix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9" fontId="0" fillId="0" borderId="36" xfId="0" applyNumberFormat="1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9" fillId="0" borderId="0" xfId="0" applyFont="1"/>
    <xf numFmtId="0" fontId="3" fillId="0" borderId="4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53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3" fillId="0" borderId="3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vertical="center" wrapText="1" shrinkToFit="1"/>
    </xf>
    <xf numFmtId="164" fontId="3" fillId="0" borderId="25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 shrinkToFit="1"/>
    </xf>
    <xf numFmtId="164" fontId="3" fillId="0" borderId="28" xfId="0" applyNumberFormat="1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wrapText="1" shrinkToFit="1"/>
    </xf>
    <xf numFmtId="0" fontId="0" fillId="0" borderId="38" xfId="0" applyBorder="1" applyAlignment="1">
      <alignment horizontal="center" vertical="center" wrapText="1" shrinkToFit="1"/>
    </xf>
    <xf numFmtId="164" fontId="3" fillId="0" borderId="48" xfId="0" applyNumberFormat="1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 shrinkToFit="1"/>
    </xf>
    <xf numFmtId="0" fontId="0" fillId="0" borderId="46" xfId="0" applyBorder="1" applyAlignment="1">
      <alignment horizontal="center" vertical="center" wrapText="1" shrinkToFit="1"/>
    </xf>
    <xf numFmtId="164" fontId="3" fillId="0" borderId="51" xfId="0" applyNumberFormat="1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3" fillId="2" borderId="45" xfId="0" applyFont="1" applyFill="1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3" fillId="2" borderId="47" xfId="0" applyFont="1" applyFill="1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3" fillId="2" borderId="24" xfId="0" applyFont="1" applyFill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41" xfId="0" applyFont="1" applyFill="1" applyBorder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 applyProtection="1">
      <alignment horizontal="left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lza.cz/slovnik/typ-klaves-art13043.htm" TargetMode="External"/><Relationship Id="rId1" Type="http://schemas.openxmlformats.org/officeDocument/2006/relationships/hyperlink" Target="https://www.alza.cz/slovnik/typ-klaves-art13043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452E2-B51D-4CF6-8BB2-5D7467EBB924}">
  <dimension ref="A1:L115"/>
  <sheetViews>
    <sheetView tabSelected="1" topLeftCell="A52" zoomScale="70" zoomScaleNormal="70" workbookViewId="0">
      <selection activeCell="C71" sqref="C71"/>
    </sheetView>
  </sheetViews>
  <sheetFormatPr defaultRowHeight="14.4" x14ac:dyDescent="0.3"/>
  <cols>
    <col min="1" max="1" width="14.5546875" bestFit="1" customWidth="1"/>
    <col min="2" max="2" width="53" customWidth="1"/>
    <col min="3" max="3" width="53.44140625" customWidth="1"/>
    <col min="4" max="4" width="70.44140625" customWidth="1"/>
    <col min="5" max="5" width="58.33203125" bestFit="1" customWidth="1"/>
    <col min="6" max="6" width="25.33203125" customWidth="1"/>
    <col min="7" max="7" width="17.44140625" customWidth="1"/>
    <col min="8" max="8" width="17.6640625" customWidth="1"/>
    <col min="9" max="9" width="19" customWidth="1"/>
    <col min="10" max="10" width="22.33203125" bestFit="1" customWidth="1"/>
    <col min="11" max="11" width="7.88671875" customWidth="1"/>
    <col min="12" max="12" width="12.5546875" customWidth="1"/>
  </cols>
  <sheetData>
    <row r="1" spans="1:12" ht="43.8" thickBot="1" x14ac:dyDescent="0.35">
      <c r="A1" s="1" t="s">
        <v>50</v>
      </c>
      <c r="B1" s="2" t="s">
        <v>0</v>
      </c>
      <c r="C1" s="2" t="s">
        <v>1</v>
      </c>
      <c r="D1" s="2" t="s">
        <v>2</v>
      </c>
      <c r="E1" s="2" t="s">
        <v>10</v>
      </c>
      <c r="F1" s="2" t="s">
        <v>3</v>
      </c>
      <c r="G1" s="2" t="s">
        <v>4</v>
      </c>
      <c r="H1" s="2" t="s">
        <v>5</v>
      </c>
      <c r="I1" s="2" t="s">
        <v>51</v>
      </c>
      <c r="J1" s="2" t="s">
        <v>6</v>
      </c>
      <c r="K1" s="2" t="s">
        <v>52</v>
      </c>
      <c r="L1" s="3" t="s">
        <v>53</v>
      </c>
    </row>
    <row r="2" spans="1:12" x14ac:dyDescent="0.3">
      <c r="A2" s="62">
        <v>1</v>
      </c>
      <c r="B2" s="56" t="s">
        <v>66</v>
      </c>
      <c r="C2" s="6" t="s">
        <v>11</v>
      </c>
      <c r="D2" s="8" t="s">
        <v>57</v>
      </c>
      <c r="E2" s="87"/>
      <c r="F2" s="88"/>
      <c r="G2" s="88"/>
      <c r="H2" s="88"/>
      <c r="I2" s="65" t="s">
        <v>7</v>
      </c>
      <c r="J2" s="58"/>
      <c r="K2" s="59">
        <v>1</v>
      </c>
      <c r="L2" s="60">
        <f>J2*K2</f>
        <v>0</v>
      </c>
    </row>
    <row r="3" spans="1:12" x14ac:dyDescent="0.3">
      <c r="A3" s="63"/>
      <c r="B3" s="49"/>
      <c r="C3" s="6" t="s">
        <v>17</v>
      </c>
      <c r="D3" s="8" t="s">
        <v>55</v>
      </c>
      <c r="E3" s="89"/>
      <c r="F3" s="90"/>
      <c r="G3" s="90"/>
      <c r="H3" s="90"/>
      <c r="I3" s="51"/>
      <c r="J3" s="52"/>
      <c r="K3" s="53"/>
      <c r="L3" s="61"/>
    </row>
    <row r="4" spans="1:12" x14ac:dyDescent="0.3">
      <c r="A4" s="63"/>
      <c r="B4" s="49"/>
      <c r="C4" s="6" t="s">
        <v>18</v>
      </c>
      <c r="D4" s="8" t="s">
        <v>64</v>
      </c>
      <c r="E4" s="89"/>
      <c r="F4" s="90"/>
      <c r="G4" s="90"/>
      <c r="H4" s="90"/>
      <c r="I4" s="51"/>
      <c r="J4" s="52"/>
      <c r="K4" s="53"/>
      <c r="L4" s="61"/>
    </row>
    <row r="5" spans="1:12" x14ac:dyDescent="0.3">
      <c r="A5" s="63"/>
      <c r="B5" s="49"/>
      <c r="C5" s="6" t="s">
        <v>19</v>
      </c>
      <c r="D5" s="8" t="s">
        <v>33</v>
      </c>
      <c r="E5" s="89"/>
      <c r="F5" s="90"/>
      <c r="G5" s="90"/>
      <c r="H5" s="90"/>
      <c r="I5" s="51"/>
      <c r="J5" s="52"/>
      <c r="K5" s="53"/>
      <c r="L5" s="61"/>
    </row>
    <row r="6" spans="1:12" ht="28.8" x14ac:dyDescent="0.3">
      <c r="A6" s="64"/>
      <c r="B6" s="50"/>
      <c r="C6" s="6" t="s">
        <v>28</v>
      </c>
      <c r="D6" s="8" t="s">
        <v>34</v>
      </c>
      <c r="E6" s="91"/>
      <c r="F6" s="90"/>
      <c r="G6" s="90"/>
      <c r="H6" s="90"/>
      <c r="I6" s="51"/>
      <c r="J6" s="52"/>
      <c r="K6" s="53"/>
      <c r="L6" s="61"/>
    </row>
    <row r="7" spans="1:12" ht="28.8" x14ac:dyDescent="0.3">
      <c r="A7" s="64"/>
      <c r="B7" s="50"/>
      <c r="C7" s="6" t="s">
        <v>12</v>
      </c>
      <c r="D7" s="8" t="s">
        <v>35</v>
      </c>
      <c r="E7" s="91"/>
      <c r="F7" s="90"/>
      <c r="G7" s="90"/>
      <c r="H7" s="90"/>
      <c r="I7" s="51"/>
      <c r="J7" s="52"/>
      <c r="K7" s="53"/>
      <c r="L7" s="61"/>
    </row>
    <row r="8" spans="1:12" ht="28.8" x14ac:dyDescent="0.3">
      <c r="A8" s="64"/>
      <c r="B8" s="50"/>
      <c r="C8" s="6" t="s">
        <v>29</v>
      </c>
      <c r="D8" s="8" t="s">
        <v>61</v>
      </c>
      <c r="E8" s="91"/>
      <c r="F8" s="90"/>
      <c r="G8" s="90"/>
      <c r="H8" s="90"/>
      <c r="I8" s="51"/>
      <c r="J8" s="52"/>
      <c r="K8" s="53"/>
      <c r="L8" s="61"/>
    </row>
    <row r="9" spans="1:12" x14ac:dyDescent="0.3">
      <c r="A9" s="64"/>
      <c r="B9" s="50"/>
      <c r="C9" s="6" t="s">
        <v>20</v>
      </c>
      <c r="D9" s="8" t="s">
        <v>36</v>
      </c>
      <c r="E9" s="91"/>
      <c r="F9" s="90"/>
      <c r="G9" s="90"/>
      <c r="H9" s="90"/>
      <c r="I9" s="51"/>
      <c r="J9" s="52"/>
      <c r="K9" s="53"/>
      <c r="L9" s="61"/>
    </row>
    <row r="10" spans="1:12" x14ac:dyDescent="0.3">
      <c r="A10" s="64"/>
      <c r="B10" s="50"/>
      <c r="C10" s="6" t="s">
        <v>13</v>
      </c>
      <c r="D10" s="8" t="s">
        <v>23</v>
      </c>
      <c r="E10" s="91"/>
      <c r="F10" s="90"/>
      <c r="G10" s="90"/>
      <c r="H10" s="90"/>
      <c r="I10" s="51"/>
      <c r="J10" s="52"/>
      <c r="K10" s="53"/>
      <c r="L10" s="61"/>
    </row>
    <row r="11" spans="1:12" x14ac:dyDescent="0.3">
      <c r="A11" s="64"/>
      <c r="B11" s="50"/>
      <c r="C11" s="6"/>
      <c r="D11" s="8" t="s">
        <v>37</v>
      </c>
      <c r="E11" s="91"/>
      <c r="F11" s="90"/>
      <c r="G11" s="90"/>
      <c r="H11" s="90"/>
      <c r="I11" s="51"/>
      <c r="J11" s="52"/>
      <c r="K11" s="53"/>
      <c r="L11" s="61"/>
    </row>
    <row r="12" spans="1:12" x14ac:dyDescent="0.3">
      <c r="A12" s="64"/>
      <c r="B12" s="50"/>
      <c r="C12" s="6"/>
      <c r="D12" s="8" t="s">
        <v>38</v>
      </c>
      <c r="E12" s="91"/>
      <c r="F12" s="90"/>
      <c r="G12" s="90"/>
      <c r="H12" s="90"/>
      <c r="I12" s="51"/>
      <c r="J12" s="52"/>
      <c r="K12" s="53"/>
      <c r="L12" s="61"/>
    </row>
    <row r="13" spans="1:12" x14ac:dyDescent="0.3">
      <c r="A13" s="64"/>
      <c r="B13" s="50"/>
      <c r="C13" s="6"/>
      <c r="D13" s="8" t="s">
        <v>39</v>
      </c>
      <c r="E13" s="91"/>
      <c r="F13" s="90"/>
      <c r="G13" s="90"/>
      <c r="H13" s="90"/>
      <c r="I13" s="51"/>
      <c r="J13" s="52"/>
      <c r="K13" s="53"/>
      <c r="L13" s="61"/>
    </row>
    <row r="14" spans="1:12" x14ac:dyDescent="0.3">
      <c r="A14" s="64"/>
      <c r="B14" s="50"/>
      <c r="C14" s="6" t="s">
        <v>14</v>
      </c>
      <c r="D14" s="6" t="s">
        <v>40</v>
      </c>
      <c r="E14" s="91"/>
      <c r="F14" s="90"/>
      <c r="G14" s="90"/>
      <c r="H14" s="90"/>
      <c r="I14" s="51"/>
      <c r="J14" s="52"/>
      <c r="K14" s="53"/>
      <c r="L14" s="61"/>
    </row>
    <row r="15" spans="1:12" x14ac:dyDescent="0.3">
      <c r="A15" s="64"/>
      <c r="B15" s="50"/>
      <c r="C15" s="6"/>
      <c r="D15" s="6" t="s">
        <v>41</v>
      </c>
      <c r="E15" s="91"/>
      <c r="F15" s="90"/>
      <c r="G15" s="90"/>
      <c r="H15" s="90"/>
      <c r="I15" s="51"/>
      <c r="J15" s="52"/>
      <c r="K15" s="53"/>
      <c r="L15" s="61"/>
    </row>
    <row r="16" spans="1:12" x14ac:dyDescent="0.3">
      <c r="A16" s="64"/>
      <c r="B16" s="50"/>
      <c r="C16" s="6"/>
      <c r="D16" s="6" t="s">
        <v>42</v>
      </c>
      <c r="E16" s="91"/>
      <c r="F16" s="90"/>
      <c r="G16" s="90"/>
      <c r="H16" s="90"/>
      <c r="I16" s="51"/>
      <c r="J16" s="52"/>
      <c r="K16" s="53"/>
      <c r="L16" s="61"/>
    </row>
    <row r="17" spans="1:12" x14ac:dyDescent="0.3">
      <c r="A17" s="64"/>
      <c r="B17" s="50"/>
      <c r="C17" s="6"/>
      <c r="D17" s="6" t="s">
        <v>24</v>
      </c>
      <c r="E17" s="91"/>
      <c r="F17" s="90"/>
      <c r="G17" s="90"/>
      <c r="H17" s="90"/>
      <c r="I17" s="51"/>
      <c r="J17" s="52"/>
      <c r="K17" s="53"/>
      <c r="L17" s="61"/>
    </row>
    <row r="18" spans="1:12" x14ac:dyDescent="0.3">
      <c r="A18" s="64"/>
      <c r="B18" s="50"/>
      <c r="C18" s="6"/>
      <c r="D18" s="6" t="s">
        <v>43</v>
      </c>
      <c r="E18" s="91"/>
      <c r="F18" s="90"/>
      <c r="G18" s="90"/>
      <c r="H18" s="90"/>
      <c r="I18" s="51"/>
      <c r="J18" s="52"/>
      <c r="K18" s="53"/>
      <c r="L18" s="61"/>
    </row>
    <row r="19" spans="1:12" x14ac:dyDescent="0.3">
      <c r="A19" s="64"/>
      <c r="B19" s="50"/>
      <c r="C19" s="6" t="s">
        <v>15</v>
      </c>
      <c r="D19" s="6" t="s">
        <v>44</v>
      </c>
      <c r="E19" s="91"/>
      <c r="F19" s="90"/>
      <c r="G19" s="90"/>
      <c r="H19" s="90"/>
      <c r="I19" s="51"/>
      <c r="J19" s="52"/>
      <c r="K19" s="53"/>
      <c r="L19" s="61"/>
    </row>
    <row r="20" spans="1:12" x14ac:dyDescent="0.3">
      <c r="A20" s="64"/>
      <c r="B20" s="50"/>
      <c r="C20" s="6" t="s">
        <v>30</v>
      </c>
      <c r="D20" s="6" t="s">
        <v>45</v>
      </c>
      <c r="E20" s="91"/>
      <c r="F20" s="90"/>
      <c r="G20" s="90"/>
      <c r="H20" s="90"/>
      <c r="I20" s="51"/>
      <c r="J20" s="52"/>
      <c r="K20" s="53"/>
      <c r="L20" s="61"/>
    </row>
    <row r="21" spans="1:12" x14ac:dyDescent="0.3">
      <c r="A21" s="64"/>
      <c r="B21" s="50"/>
      <c r="C21" s="6" t="s">
        <v>31</v>
      </c>
      <c r="D21" s="6" t="s">
        <v>46</v>
      </c>
      <c r="E21" s="91"/>
      <c r="F21" s="90"/>
      <c r="G21" s="90"/>
      <c r="H21" s="90"/>
      <c r="I21" s="51"/>
      <c r="J21" s="52"/>
      <c r="K21" s="53"/>
      <c r="L21" s="61"/>
    </row>
    <row r="22" spans="1:12" ht="28.8" x14ac:dyDescent="0.3">
      <c r="A22" s="64"/>
      <c r="B22" s="50"/>
      <c r="C22" s="6" t="s">
        <v>21</v>
      </c>
      <c r="D22" s="6" t="s">
        <v>47</v>
      </c>
      <c r="E22" s="91"/>
      <c r="F22" s="90"/>
      <c r="G22" s="90"/>
      <c r="H22" s="90"/>
      <c r="I22" s="51"/>
      <c r="J22" s="52"/>
      <c r="K22" s="53"/>
      <c r="L22" s="61"/>
    </row>
    <row r="23" spans="1:12" x14ac:dyDescent="0.3">
      <c r="A23" s="64"/>
      <c r="B23" s="50"/>
      <c r="C23" s="6" t="s">
        <v>32</v>
      </c>
      <c r="D23" s="6" t="s">
        <v>48</v>
      </c>
      <c r="E23" s="91"/>
      <c r="F23" s="90"/>
      <c r="G23" s="90"/>
      <c r="H23" s="90"/>
      <c r="I23" s="51"/>
      <c r="J23" s="52"/>
      <c r="K23" s="53"/>
      <c r="L23" s="61"/>
    </row>
    <row r="24" spans="1:12" x14ac:dyDescent="0.3">
      <c r="A24" s="64"/>
      <c r="B24" s="50"/>
      <c r="C24" s="6" t="s">
        <v>49</v>
      </c>
      <c r="D24" s="6" t="s">
        <v>54</v>
      </c>
      <c r="E24" s="91"/>
      <c r="F24" s="90"/>
      <c r="G24" s="90"/>
      <c r="H24" s="90"/>
      <c r="I24" s="51"/>
      <c r="J24" s="52"/>
      <c r="K24" s="53"/>
      <c r="L24" s="61"/>
    </row>
    <row r="25" spans="1:12" ht="28.8" x14ac:dyDescent="0.3">
      <c r="A25" s="64"/>
      <c r="B25" s="50"/>
      <c r="C25" s="4" t="s">
        <v>8</v>
      </c>
      <c r="D25" s="4" t="s">
        <v>25</v>
      </c>
      <c r="E25" s="91"/>
      <c r="F25" s="90"/>
      <c r="G25" s="90"/>
      <c r="H25" s="90"/>
      <c r="I25" s="51"/>
      <c r="J25" s="52"/>
      <c r="K25" s="53"/>
      <c r="L25" s="61"/>
    </row>
    <row r="26" spans="1:12" ht="28.8" x14ac:dyDescent="0.3">
      <c r="A26" s="64"/>
      <c r="B26" s="50"/>
      <c r="C26" s="4" t="s">
        <v>22</v>
      </c>
      <c r="D26" s="4" t="s">
        <v>26</v>
      </c>
      <c r="E26" s="91"/>
      <c r="F26" s="90"/>
      <c r="G26" s="90"/>
      <c r="H26" s="90"/>
      <c r="I26" s="51"/>
      <c r="J26" s="52"/>
      <c r="K26" s="53"/>
      <c r="L26" s="61"/>
    </row>
    <row r="27" spans="1:12" x14ac:dyDescent="0.3">
      <c r="A27" s="64"/>
      <c r="B27" s="50"/>
      <c r="C27" s="4" t="s">
        <v>16</v>
      </c>
      <c r="D27" s="4" t="s">
        <v>27</v>
      </c>
      <c r="E27" s="91"/>
      <c r="F27" s="90"/>
      <c r="G27" s="90"/>
      <c r="H27" s="90"/>
      <c r="I27" s="51"/>
      <c r="J27" s="52"/>
      <c r="K27" s="53"/>
      <c r="L27" s="61"/>
    </row>
    <row r="28" spans="1:12" ht="29.4" thickBot="1" x14ac:dyDescent="0.35">
      <c r="A28" s="64"/>
      <c r="B28" s="50"/>
      <c r="C28" s="10" t="s">
        <v>9</v>
      </c>
      <c r="D28" s="10" t="s">
        <v>142</v>
      </c>
      <c r="E28" s="91"/>
      <c r="F28" s="90"/>
      <c r="G28" s="90"/>
      <c r="H28" s="90"/>
      <c r="I28" s="51"/>
      <c r="J28" s="52"/>
      <c r="K28" s="53"/>
      <c r="L28" s="61"/>
    </row>
    <row r="29" spans="1:12" x14ac:dyDescent="0.3">
      <c r="A29" s="54">
        <v>2</v>
      </c>
      <c r="B29" s="56" t="s">
        <v>65</v>
      </c>
      <c r="C29" s="7" t="s">
        <v>11</v>
      </c>
      <c r="D29" s="9" t="s">
        <v>57</v>
      </c>
      <c r="E29" s="87"/>
      <c r="F29" s="88"/>
      <c r="G29" s="88"/>
      <c r="H29" s="88"/>
      <c r="I29" s="65" t="s">
        <v>7</v>
      </c>
      <c r="J29" s="58"/>
      <c r="K29" s="59">
        <v>2</v>
      </c>
      <c r="L29" s="69">
        <f>J29*K29</f>
        <v>0</v>
      </c>
    </row>
    <row r="30" spans="1:12" x14ac:dyDescent="0.3">
      <c r="A30" s="46"/>
      <c r="B30" s="49"/>
      <c r="C30" s="6" t="s">
        <v>17</v>
      </c>
      <c r="D30" s="8" t="s">
        <v>55</v>
      </c>
      <c r="E30" s="89"/>
      <c r="F30" s="90"/>
      <c r="G30" s="90"/>
      <c r="H30" s="90"/>
      <c r="I30" s="51"/>
      <c r="J30" s="52"/>
      <c r="K30" s="53"/>
      <c r="L30" s="70"/>
    </row>
    <row r="31" spans="1:12" x14ac:dyDescent="0.3">
      <c r="A31" s="46"/>
      <c r="B31" s="49"/>
      <c r="C31" s="6" t="s">
        <v>18</v>
      </c>
      <c r="D31" s="8" t="s">
        <v>64</v>
      </c>
      <c r="E31" s="89"/>
      <c r="F31" s="90"/>
      <c r="G31" s="90"/>
      <c r="H31" s="90"/>
      <c r="I31" s="51"/>
      <c r="J31" s="52"/>
      <c r="K31" s="53"/>
      <c r="L31" s="70"/>
    </row>
    <row r="32" spans="1:12" x14ac:dyDescent="0.3">
      <c r="A32" s="46"/>
      <c r="B32" s="49"/>
      <c r="C32" s="6" t="s">
        <v>19</v>
      </c>
      <c r="D32" s="8" t="s">
        <v>33</v>
      </c>
      <c r="E32" s="89"/>
      <c r="F32" s="90"/>
      <c r="G32" s="90"/>
      <c r="H32" s="90"/>
      <c r="I32" s="51"/>
      <c r="J32" s="52"/>
      <c r="K32" s="53"/>
      <c r="L32" s="70"/>
    </row>
    <row r="33" spans="1:12" ht="28.8" x14ac:dyDescent="0.3">
      <c r="A33" s="47"/>
      <c r="B33" s="50"/>
      <c r="C33" s="6" t="s">
        <v>28</v>
      </c>
      <c r="D33" s="8" t="s">
        <v>103</v>
      </c>
      <c r="E33" s="91"/>
      <c r="F33" s="90"/>
      <c r="G33" s="90"/>
      <c r="H33" s="90"/>
      <c r="I33" s="51"/>
      <c r="J33" s="52"/>
      <c r="K33" s="53"/>
      <c r="L33" s="70"/>
    </row>
    <row r="34" spans="1:12" ht="28.8" x14ac:dyDescent="0.3">
      <c r="A34" s="47"/>
      <c r="B34" s="50"/>
      <c r="C34" s="6" t="s">
        <v>12</v>
      </c>
      <c r="D34" s="8" t="s">
        <v>35</v>
      </c>
      <c r="E34" s="91"/>
      <c r="F34" s="90"/>
      <c r="G34" s="90"/>
      <c r="H34" s="90"/>
      <c r="I34" s="51"/>
      <c r="J34" s="52"/>
      <c r="K34" s="53"/>
      <c r="L34" s="70"/>
    </row>
    <row r="35" spans="1:12" x14ac:dyDescent="0.3">
      <c r="A35" s="47"/>
      <c r="B35" s="50"/>
      <c r="C35" s="6" t="s">
        <v>29</v>
      </c>
      <c r="D35" s="8" t="s">
        <v>62</v>
      </c>
      <c r="E35" s="91"/>
      <c r="F35" s="90"/>
      <c r="G35" s="90"/>
      <c r="H35" s="90"/>
      <c r="I35" s="51"/>
      <c r="J35" s="52"/>
      <c r="K35" s="53"/>
      <c r="L35" s="70"/>
    </row>
    <row r="36" spans="1:12" x14ac:dyDescent="0.3">
      <c r="A36" s="47"/>
      <c r="B36" s="50"/>
      <c r="C36" s="6" t="s">
        <v>20</v>
      </c>
      <c r="D36" s="8" t="s">
        <v>36</v>
      </c>
      <c r="E36" s="91"/>
      <c r="F36" s="90"/>
      <c r="G36" s="90"/>
      <c r="H36" s="90"/>
      <c r="I36" s="51"/>
      <c r="J36" s="52"/>
      <c r="K36" s="53"/>
      <c r="L36" s="70"/>
    </row>
    <row r="37" spans="1:12" x14ac:dyDescent="0.3">
      <c r="A37" s="47"/>
      <c r="B37" s="50"/>
      <c r="C37" s="6" t="s">
        <v>13</v>
      </c>
      <c r="D37" s="8" t="s">
        <v>23</v>
      </c>
      <c r="E37" s="91"/>
      <c r="F37" s="90"/>
      <c r="G37" s="90"/>
      <c r="H37" s="90"/>
      <c r="I37" s="51"/>
      <c r="J37" s="52"/>
      <c r="K37" s="53"/>
      <c r="L37" s="70"/>
    </row>
    <row r="38" spans="1:12" x14ac:dyDescent="0.3">
      <c r="A38" s="47"/>
      <c r="B38" s="50"/>
      <c r="C38" s="6"/>
      <c r="D38" s="8" t="s">
        <v>37</v>
      </c>
      <c r="E38" s="91"/>
      <c r="F38" s="90"/>
      <c r="G38" s="90"/>
      <c r="H38" s="90"/>
      <c r="I38" s="51"/>
      <c r="J38" s="52"/>
      <c r="K38" s="53"/>
      <c r="L38" s="70"/>
    </row>
    <row r="39" spans="1:12" x14ac:dyDescent="0.3">
      <c r="A39" s="47"/>
      <c r="B39" s="50"/>
      <c r="C39" s="6"/>
      <c r="D39" s="8" t="s">
        <v>38</v>
      </c>
      <c r="E39" s="91"/>
      <c r="F39" s="90"/>
      <c r="G39" s="90"/>
      <c r="H39" s="90"/>
      <c r="I39" s="51"/>
      <c r="J39" s="52"/>
      <c r="K39" s="53"/>
      <c r="L39" s="70"/>
    </row>
    <row r="40" spans="1:12" x14ac:dyDescent="0.3">
      <c r="A40" s="47"/>
      <c r="B40" s="50"/>
      <c r="C40" s="6"/>
      <c r="D40" s="8" t="s">
        <v>39</v>
      </c>
      <c r="E40" s="91"/>
      <c r="F40" s="90"/>
      <c r="G40" s="90"/>
      <c r="H40" s="90"/>
      <c r="I40" s="51"/>
      <c r="J40" s="52"/>
      <c r="K40" s="53"/>
      <c r="L40" s="70"/>
    </row>
    <row r="41" spans="1:12" x14ac:dyDescent="0.3">
      <c r="A41" s="47"/>
      <c r="B41" s="50"/>
      <c r="C41" s="6" t="s">
        <v>14</v>
      </c>
      <c r="D41" s="6" t="s">
        <v>40</v>
      </c>
      <c r="E41" s="91"/>
      <c r="F41" s="90"/>
      <c r="G41" s="90"/>
      <c r="H41" s="90"/>
      <c r="I41" s="51"/>
      <c r="J41" s="52"/>
      <c r="K41" s="53"/>
      <c r="L41" s="70"/>
    </row>
    <row r="42" spans="1:12" x14ac:dyDescent="0.3">
      <c r="A42" s="47"/>
      <c r="B42" s="50"/>
      <c r="C42" s="6"/>
      <c r="D42" s="6" t="s">
        <v>41</v>
      </c>
      <c r="E42" s="91"/>
      <c r="F42" s="90"/>
      <c r="G42" s="90"/>
      <c r="H42" s="90"/>
      <c r="I42" s="51"/>
      <c r="J42" s="52"/>
      <c r="K42" s="53"/>
      <c r="L42" s="70"/>
    </row>
    <row r="43" spans="1:12" x14ac:dyDescent="0.3">
      <c r="A43" s="47"/>
      <c r="B43" s="50"/>
      <c r="C43" s="6"/>
      <c r="D43" s="6" t="s">
        <v>42</v>
      </c>
      <c r="E43" s="91"/>
      <c r="F43" s="90"/>
      <c r="G43" s="90"/>
      <c r="H43" s="90"/>
      <c r="I43" s="51"/>
      <c r="J43" s="52"/>
      <c r="K43" s="53"/>
      <c r="L43" s="70"/>
    </row>
    <row r="44" spans="1:12" x14ac:dyDescent="0.3">
      <c r="A44" s="47"/>
      <c r="B44" s="50"/>
      <c r="C44" s="6"/>
      <c r="D44" s="6" t="s">
        <v>24</v>
      </c>
      <c r="E44" s="91"/>
      <c r="F44" s="90"/>
      <c r="G44" s="90"/>
      <c r="H44" s="90"/>
      <c r="I44" s="51"/>
      <c r="J44" s="52"/>
      <c r="K44" s="53"/>
      <c r="L44" s="70"/>
    </row>
    <row r="45" spans="1:12" x14ac:dyDescent="0.3">
      <c r="A45" s="47"/>
      <c r="B45" s="50"/>
      <c r="C45" s="6"/>
      <c r="D45" s="6" t="s">
        <v>43</v>
      </c>
      <c r="E45" s="91"/>
      <c r="F45" s="90"/>
      <c r="G45" s="90"/>
      <c r="H45" s="90"/>
      <c r="I45" s="51"/>
      <c r="J45" s="52"/>
      <c r="K45" s="53"/>
      <c r="L45" s="70"/>
    </row>
    <row r="46" spans="1:12" x14ac:dyDescent="0.3">
      <c r="A46" s="47"/>
      <c r="B46" s="50"/>
      <c r="C46" s="6" t="s">
        <v>15</v>
      </c>
      <c r="D46" s="6" t="s">
        <v>44</v>
      </c>
      <c r="E46" s="91"/>
      <c r="F46" s="90"/>
      <c r="G46" s="90"/>
      <c r="H46" s="90"/>
      <c r="I46" s="51"/>
      <c r="J46" s="52"/>
      <c r="K46" s="53"/>
      <c r="L46" s="70"/>
    </row>
    <row r="47" spans="1:12" x14ac:dyDescent="0.3">
      <c r="A47" s="47"/>
      <c r="B47" s="50"/>
      <c r="C47" s="6" t="s">
        <v>30</v>
      </c>
      <c r="D47" s="6" t="s">
        <v>45</v>
      </c>
      <c r="E47" s="91"/>
      <c r="F47" s="90"/>
      <c r="G47" s="90"/>
      <c r="H47" s="90"/>
      <c r="I47" s="51"/>
      <c r="J47" s="52"/>
      <c r="K47" s="53"/>
      <c r="L47" s="70"/>
    </row>
    <row r="48" spans="1:12" x14ac:dyDescent="0.3">
      <c r="A48" s="47"/>
      <c r="B48" s="50"/>
      <c r="C48" s="6" t="s">
        <v>31</v>
      </c>
      <c r="D48" s="6" t="s">
        <v>60</v>
      </c>
      <c r="E48" s="91"/>
      <c r="F48" s="90"/>
      <c r="G48" s="90"/>
      <c r="H48" s="90"/>
      <c r="I48" s="51"/>
      <c r="J48" s="52"/>
      <c r="K48" s="53"/>
      <c r="L48" s="70"/>
    </row>
    <row r="49" spans="1:12" ht="28.8" x14ac:dyDescent="0.3">
      <c r="A49" s="47"/>
      <c r="B49" s="50"/>
      <c r="C49" s="6" t="s">
        <v>21</v>
      </c>
      <c r="D49" s="6" t="s">
        <v>47</v>
      </c>
      <c r="E49" s="91"/>
      <c r="F49" s="90"/>
      <c r="G49" s="90"/>
      <c r="H49" s="90"/>
      <c r="I49" s="51"/>
      <c r="J49" s="52"/>
      <c r="K49" s="53"/>
      <c r="L49" s="70"/>
    </row>
    <row r="50" spans="1:12" x14ac:dyDescent="0.3">
      <c r="A50" s="47"/>
      <c r="B50" s="50"/>
      <c r="C50" s="6" t="s">
        <v>32</v>
      </c>
      <c r="D50" s="6" t="s">
        <v>58</v>
      </c>
      <c r="E50" s="91"/>
      <c r="F50" s="90"/>
      <c r="G50" s="90"/>
      <c r="H50" s="90"/>
      <c r="I50" s="51"/>
      <c r="J50" s="52"/>
      <c r="K50" s="53"/>
      <c r="L50" s="70"/>
    </row>
    <row r="51" spans="1:12" x14ac:dyDescent="0.3">
      <c r="A51" s="47"/>
      <c r="B51" s="50"/>
      <c r="C51" s="6" t="s">
        <v>49</v>
      </c>
      <c r="D51" s="6" t="s">
        <v>59</v>
      </c>
      <c r="E51" s="91"/>
      <c r="F51" s="90"/>
      <c r="G51" s="90"/>
      <c r="H51" s="90"/>
      <c r="I51" s="51"/>
      <c r="J51" s="52"/>
      <c r="K51" s="53"/>
      <c r="L51" s="70"/>
    </row>
    <row r="52" spans="1:12" ht="28.8" x14ac:dyDescent="0.3">
      <c r="A52" s="47"/>
      <c r="B52" s="50"/>
      <c r="C52" s="4" t="s">
        <v>8</v>
      </c>
      <c r="D52" s="4" t="s">
        <v>25</v>
      </c>
      <c r="E52" s="91"/>
      <c r="F52" s="90"/>
      <c r="G52" s="90"/>
      <c r="H52" s="90"/>
      <c r="I52" s="51"/>
      <c r="J52" s="52"/>
      <c r="K52" s="53"/>
      <c r="L52" s="70"/>
    </row>
    <row r="53" spans="1:12" ht="28.8" x14ac:dyDescent="0.3">
      <c r="A53" s="47"/>
      <c r="B53" s="50"/>
      <c r="C53" s="4" t="s">
        <v>22</v>
      </c>
      <c r="D53" s="4" t="s">
        <v>26</v>
      </c>
      <c r="E53" s="91"/>
      <c r="F53" s="90"/>
      <c r="G53" s="90"/>
      <c r="H53" s="90"/>
      <c r="I53" s="51"/>
      <c r="J53" s="52"/>
      <c r="K53" s="53"/>
      <c r="L53" s="70"/>
    </row>
    <row r="54" spans="1:12" x14ac:dyDescent="0.3">
      <c r="A54" s="47"/>
      <c r="B54" s="50"/>
      <c r="C54" s="4" t="s">
        <v>16</v>
      </c>
      <c r="D54" s="4" t="s">
        <v>27</v>
      </c>
      <c r="E54" s="91"/>
      <c r="F54" s="90"/>
      <c r="G54" s="90"/>
      <c r="H54" s="90"/>
      <c r="I54" s="51"/>
      <c r="J54" s="52"/>
      <c r="K54" s="53"/>
      <c r="L54" s="70"/>
    </row>
    <row r="55" spans="1:12" ht="29.4" thickBot="1" x14ac:dyDescent="0.35">
      <c r="A55" s="55"/>
      <c r="B55" s="57"/>
      <c r="C55" s="5" t="s">
        <v>9</v>
      </c>
      <c r="D55" s="5" t="s">
        <v>142</v>
      </c>
      <c r="E55" s="92"/>
      <c r="F55" s="93"/>
      <c r="G55" s="93"/>
      <c r="H55" s="93"/>
      <c r="I55" s="66"/>
      <c r="J55" s="67"/>
      <c r="K55" s="68"/>
      <c r="L55" s="71"/>
    </row>
    <row r="56" spans="1:12" x14ac:dyDescent="0.3">
      <c r="A56" s="54">
        <v>3</v>
      </c>
      <c r="B56" s="56" t="s">
        <v>67</v>
      </c>
      <c r="C56" s="7" t="s">
        <v>68</v>
      </c>
      <c r="D56" s="7" t="s">
        <v>69</v>
      </c>
      <c r="E56" s="87"/>
      <c r="F56" s="88"/>
      <c r="G56" s="88"/>
      <c r="H56" s="88"/>
      <c r="I56" s="65" t="s">
        <v>7</v>
      </c>
      <c r="J56" s="58"/>
      <c r="K56" s="59">
        <v>8</v>
      </c>
      <c r="L56" s="69">
        <f>J56*K56</f>
        <v>0</v>
      </c>
    </row>
    <row r="57" spans="1:12" x14ac:dyDescent="0.3">
      <c r="A57" s="46"/>
      <c r="B57" s="49"/>
      <c r="C57" s="6" t="s">
        <v>70</v>
      </c>
      <c r="D57" s="6" t="s">
        <v>71</v>
      </c>
      <c r="E57" s="89"/>
      <c r="F57" s="90"/>
      <c r="G57" s="90"/>
      <c r="H57" s="90"/>
      <c r="I57" s="51"/>
      <c r="J57" s="52"/>
      <c r="K57" s="53"/>
      <c r="L57" s="70"/>
    </row>
    <row r="58" spans="1:12" x14ac:dyDescent="0.3">
      <c r="A58" s="46"/>
      <c r="B58" s="49"/>
      <c r="C58" s="6" t="s">
        <v>72</v>
      </c>
      <c r="D58" s="6" t="s">
        <v>73</v>
      </c>
      <c r="E58" s="89"/>
      <c r="F58" s="90"/>
      <c r="G58" s="90"/>
      <c r="H58" s="90"/>
      <c r="I58" s="51"/>
      <c r="J58" s="52"/>
      <c r="K58" s="53"/>
      <c r="L58" s="70"/>
    </row>
    <row r="59" spans="1:12" x14ac:dyDescent="0.3">
      <c r="A59" s="46"/>
      <c r="B59" s="49"/>
      <c r="C59" s="6" t="s">
        <v>74</v>
      </c>
      <c r="D59" s="6" t="s">
        <v>75</v>
      </c>
      <c r="E59" s="89"/>
      <c r="F59" s="90"/>
      <c r="G59" s="90"/>
      <c r="H59" s="90"/>
      <c r="I59" s="51"/>
      <c r="J59" s="52"/>
      <c r="K59" s="53"/>
      <c r="L59" s="70"/>
    </row>
    <row r="60" spans="1:12" x14ac:dyDescent="0.3">
      <c r="A60" s="47"/>
      <c r="B60" s="50"/>
      <c r="C60" s="6" t="s">
        <v>76</v>
      </c>
      <c r="D60" s="16">
        <v>0.67291666666666672</v>
      </c>
      <c r="E60" s="91"/>
      <c r="F60" s="90"/>
      <c r="G60" s="90"/>
      <c r="H60" s="90"/>
      <c r="I60" s="51"/>
      <c r="J60" s="52"/>
      <c r="K60" s="53"/>
      <c r="L60" s="70"/>
    </row>
    <row r="61" spans="1:12" x14ac:dyDescent="0.3">
      <c r="A61" s="47"/>
      <c r="B61" s="50"/>
      <c r="C61" s="6" t="s">
        <v>77</v>
      </c>
      <c r="D61" s="6" t="s">
        <v>78</v>
      </c>
      <c r="E61" s="91"/>
      <c r="F61" s="90"/>
      <c r="G61" s="90"/>
      <c r="H61" s="90"/>
      <c r="I61" s="51"/>
      <c r="J61" s="52"/>
      <c r="K61" s="53"/>
      <c r="L61" s="70"/>
    </row>
    <row r="62" spans="1:12" x14ac:dyDescent="0.3">
      <c r="A62" s="47"/>
      <c r="B62" s="50"/>
      <c r="C62" s="6"/>
      <c r="D62" s="6" t="s">
        <v>79</v>
      </c>
      <c r="E62" s="91"/>
      <c r="F62" s="90"/>
      <c r="G62" s="90"/>
      <c r="H62" s="90"/>
      <c r="I62" s="51"/>
      <c r="J62" s="52"/>
      <c r="K62" s="53"/>
      <c r="L62" s="70"/>
    </row>
    <row r="63" spans="1:12" x14ac:dyDescent="0.3">
      <c r="A63" s="47"/>
      <c r="B63" s="50"/>
      <c r="C63" s="6" t="s">
        <v>80</v>
      </c>
      <c r="D63" s="6" t="s">
        <v>81</v>
      </c>
      <c r="E63" s="91"/>
      <c r="F63" s="90"/>
      <c r="G63" s="90"/>
      <c r="H63" s="90"/>
      <c r="I63" s="51"/>
      <c r="J63" s="52"/>
      <c r="K63" s="53"/>
      <c r="L63" s="70"/>
    </row>
    <row r="64" spans="1:12" x14ac:dyDescent="0.3">
      <c r="A64" s="47"/>
      <c r="B64" s="50"/>
      <c r="C64" s="6"/>
      <c r="D64" s="6" t="s">
        <v>82</v>
      </c>
      <c r="E64" s="91"/>
      <c r="F64" s="90"/>
      <c r="G64" s="90"/>
      <c r="H64" s="90"/>
      <c r="I64" s="51"/>
      <c r="J64" s="52"/>
      <c r="K64" s="53"/>
      <c r="L64" s="70"/>
    </row>
    <row r="65" spans="1:12" x14ac:dyDescent="0.3">
      <c r="A65" s="47"/>
      <c r="B65" s="50"/>
      <c r="C65" s="6"/>
      <c r="D65" s="6" t="s">
        <v>83</v>
      </c>
      <c r="E65" s="91"/>
      <c r="F65" s="90"/>
      <c r="G65" s="90"/>
      <c r="H65" s="90"/>
      <c r="I65" s="51"/>
      <c r="J65" s="52"/>
      <c r="K65" s="53"/>
      <c r="L65" s="70"/>
    </row>
    <row r="66" spans="1:12" x14ac:dyDescent="0.3">
      <c r="A66" s="47"/>
      <c r="B66" s="50"/>
      <c r="C66" s="6" t="s">
        <v>84</v>
      </c>
      <c r="D66" s="6" t="s">
        <v>85</v>
      </c>
      <c r="E66" s="91"/>
      <c r="F66" s="90"/>
      <c r="G66" s="90"/>
      <c r="H66" s="90"/>
      <c r="I66" s="51"/>
      <c r="J66" s="52"/>
      <c r="K66" s="53"/>
      <c r="L66" s="70"/>
    </row>
    <row r="67" spans="1:12" x14ac:dyDescent="0.3">
      <c r="A67" s="47"/>
      <c r="B67" s="50"/>
      <c r="C67" s="6"/>
      <c r="D67" s="6" t="s">
        <v>86</v>
      </c>
      <c r="E67" s="91"/>
      <c r="F67" s="90"/>
      <c r="G67" s="90"/>
      <c r="H67" s="90"/>
      <c r="I67" s="51"/>
      <c r="J67" s="52"/>
      <c r="K67" s="53"/>
      <c r="L67" s="70"/>
    </row>
    <row r="68" spans="1:12" ht="28.8" x14ac:dyDescent="0.3">
      <c r="A68" s="47"/>
      <c r="B68" s="50"/>
      <c r="C68" s="6" t="s">
        <v>87</v>
      </c>
      <c r="D68" s="6" t="s">
        <v>88</v>
      </c>
      <c r="E68" s="91"/>
      <c r="F68" s="90"/>
      <c r="G68" s="90"/>
      <c r="H68" s="90"/>
      <c r="I68" s="51"/>
      <c r="J68" s="52"/>
      <c r="K68" s="53"/>
      <c r="L68" s="70"/>
    </row>
    <row r="69" spans="1:12" ht="28.8" x14ac:dyDescent="0.3">
      <c r="A69" s="47"/>
      <c r="B69" s="50"/>
      <c r="C69" s="6" t="s">
        <v>9</v>
      </c>
      <c r="D69" s="6" t="s">
        <v>102</v>
      </c>
      <c r="E69" s="91"/>
      <c r="F69" s="90"/>
      <c r="G69" s="90"/>
      <c r="H69" s="90"/>
      <c r="I69" s="51"/>
      <c r="J69" s="52"/>
      <c r="K69" s="53"/>
      <c r="L69" s="70"/>
    </row>
    <row r="70" spans="1:12" ht="28.8" x14ac:dyDescent="0.3">
      <c r="A70" s="47"/>
      <c r="B70" s="50"/>
      <c r="C70" s="6" t="s">
        <v>8</v>
      </c>
      <c r="D70" s="4" t="s">
        <v>63</v>
      </c>
      <c r="E70" s="91"/>
      <c r="F70" s="90"/>
      <c r="G70" s="90"/>
      <c r="H70" s="90"/>
      <c r="I70" s="51"/>
      <c r="J70" s="52"/>
      <c r="K70" s="53"/>
      <c r="L70" s="70"/>
    </row>
    <row r="71" spans="1:12" ht="29.4" thickBot="1" x14ac:dyDescent="0.35">
      <c r="A71" s="47"/>
      <c r="B71" s="50"/>
      <c r="C71" s="10" t="s">
        <v>22</v>
      </c>
      <c r="D71" s="10" t="s">
        <v>26</v>
      </c>
      <c r="E71" s="91"/>
      <c r="F71" s="90"/>
      <c r="G71" s="90"/>
      <c r="H71" s="90"/>
      <c r="I71" s="51"/>
      <c r="J71" s="52"/>
      <c r="K71" s="53"/>
      <c r="L71" s="70"/>
    </row>
    <row r="72" spans="1:12" x14ac:dyDescent="0.3">
      <c r="A72" s="37">
        <v>4</v>
      </c>
      <c r="B72" s="40" t="s">
        <v>141</v>
      </c>
      <c r="C72" s="24" t="s">
        <v>104</v>
      </c>
      <c r="D72" s="25" t="s">
        <v>105</v>
      </c>
      <c r="E72" s="82"/>
      <c r="F72" s="82"/>
      <c r="G72" s="82"/>
      <c r="H72" s="82"/>
      <c r="I72" s="32"/>
      <c r="J72" s="82"/>
      <c r="K72" s="78"/>
      <c r="L72" s="80"/>
    </row>
    <row r="73" spans="1:12" x14ac:dyDescent="0.3">
      <c r="A73" s="38"/>
      <c r="B73" s="41"/>
      <c r="C73" s="18" t="s">
        <v>106</v>
      </c>
      <c r="D73" s="18" t="s">
        <v>107</v>
      </c>
      <c r="E73" s="83"/>
      <c r="F73" s="83"/>
      <c r="G73" s="83"/>
      <c r="H73" s="83"/>
      <c r="I73" s="33"/>
      <c r="J73" s="83"/>
      <c r="K73" s="73"/>
      <c r="L73" s="76"/>
    </row>
    <row r="74" spans="1:12" x14ac:dyDescent="0.3">
      <c r="A74" s="38"/>
      <c r="B74" s="41"/>
      <c r="C74" s="18" t="s">
        <v>108</v>
      </c>
      <c r="D74" s="19" t="s">
        <v>109</v>
      </c>
      <c r="E74" s="83"/>
      <c r="F74" s="83"/>
      <c r="G74" s="83"/>
      <c r="H74" s="83"/>
      <c r="I74" s="33"/>
      <c r="J74" s="83"/>
      <c r="K74" s="73"/>
      <c r="L74" s="76"/>
    </row>
    <row r="75" spans="1:12" x14ac:dyDescent="0.3">
      <c r="A75" s="38"/>
      <c r="B75" s="41"/>
      <c r="C75" s="18" t="s">
        <v>110</v>
      </c>
      <c r="D75" s="19" t="s">
        <v>111</v>
      </c>
      <c r="E75" s="83"/>
      <c r="F75" s="83"/>
      <c r="G75" s="83"/>
      <c r="H75" s="83"/>
      <c r="I75" s="33"/>
      <c r="J75" s="83"/>
      <c r="K75" s="73"/>
      <c r="L75" s="76"/>
    </row>
    <row r="76" spans="1:12" x14ac:dyDescent="0.3">
      <c r="A76" s="38"/>
      <c r="B76" s="41"/>
      <c r="C76" s="18" t="s">
        <v>112</v>
      </c>
      <c r="D76" s="19" t="s">
        <v>113</v>
      </c>
      <c r="E76" s="83"/>
      <c r="F76" s="83"/>
      <c r="G76" s="83"/>
      <c r="H76" s="83"/>
      <c r="I76" s="33"/>
      <c r="J76" s="83"/>
      <c r="K76" s="73"/>
      <c r="L76" s="76"/>
    </row>
    <row r="77" spans="1:12" x14ac:dyDescent="0.3">
      <c r="A77" s="38"/>
      <c r="B77" s="41"/>
      <c r="C77" s="20" t="s">
        <v>114</v>
      </c>
      <c r="D77" s="19" t="s">
        <v>115</v>
      </c>
      <c r="E77" s="83"/>
      <c r="F77" s="83"/>
      <c r="G77" s="83"/>
      <c r="H77" s="83"/>
      <c r="I77" s="33"/>
      <c r="J77" s="83"/>
      <c r="K77" s="73"/>
      <c r="L77" s="76"/>
    </row>
    <row r="78" spans="1:12" x14ac:dyDescent="0.3">
      <c r="A78" s="38"/>
      <c r="B78" s="41"/>
      <c r="C78" s="20"/>
      <c r="D78" s="19" t="s">
        <v>116</v>
      </c>
      <c r="E78" s="83"/>
      <c r="F78" s="83"/>
      <c r="G78" s="83"/>
      <c r="H78" s="83"/>
      <c r="I78" s="33"/>
      <c r="J78" s="83"/>
      <c r="K78" s="73"/>
      <c r="L78" s="76"/>
    </row>
    <row r="79" spans="1:12" x14ac:dyDescent="0.3">
      <c r="A79" s="38"/>
      <c r="B79" s="41"/>
      <c r="C79" s="18"/>
      <c r="D79" s="21" t="s">
        <v>117</v>
      </c>
      <c r="E79" s="83"/>
      <c r="F79" s="83"/>
      <c r="G79" s="83"/>
      <c r="H79" s="83"/>
      <c r="I79" s="33"/>
      <c r="J79" s="83"/>
      <c r="K79" s="73"/>
      <c r="L79" s="76"/>
    </row>
    <row r="80" spans="1:12" x14ac:dyDescent="0.3">
      <c r="A80" s="38"/>
      <c r="B80" s="41"/>
      <c r="C80" s="18"/>
      <c r="D80" s="18" t="s">
        <v>118</v>
      </c>
      <c r="E80" s="83"/>
      <c r="F80" s="83"/>
      <c r="G80" s="83"/>
      <c r="H80" s="83"/>
      <c r="I80" s="33"/>
      <c r="J80" s="83"/>
      <c r="K80" s="73"/>
      <c r="L80" s="76"/>
    </row>
    <row r="81" spans="1:12" ht="15" thickBot="1" x14ac:dyDescent="0.35">
      <c r="A81" s="38"/>
      <c r="B81" s="41"/>
      <c r="C81" s="22" t="s">
        <v>119</v>
      </c>
      <c r="D81" s="23" t="s">
        <v>120</v>
      </c>
      <c r="E81" s="84"/>
      <c r="F81" s="84"/>
      <c r="G81" s="84"/>
      <c r="H81" s="84"/>
      <c r="I81" s="34"/>
      <c r="J81" s="84"/>
      <c r="K81" s="79"/>
      <c r="L81" s="81"/>
    </row>
    <row r="82" spans="1:12" x14ac:dyDescent="0.3">
      <c r="A82" s="38"/>
      <c r="B82" s="41"/>
      <c r="C82" s="17" t="s">
        <v>121</v>
      </c>
      <c r="D82" s="17" t="s">
        <v>122</v>
      </c>
      <c r="E82" s="85"/>
      <c r="F82" s="85"/>
      <c r="G82" s="85"/>
      <c r="H82" s="85"/>
      <c r="I82" s="35"/>
      <c r="J82" s="85"/>
      <c r="K82" s="72"/>
      <c r="L82" s="75"/>
    </row>
    <row r="83" spans="1:12" x14ac:dyDescent="0.3">
      <c r="A83" s="38"/>
      <c r="B83" s="41"/>
      <c r="C83" s="18" t="s">
        <v>108</v>
      </c>
      <c r="D83" s="19" t="s">
        <v>123</v>
      </c>
      <c r="E83" s="83"/>
      <c r="F83" s="83"/>
      <c r="G83" s="83"/>
      <c r="H83" s="83"/>
      <c r="I83" s="33"/>
      <c r="J83" s="83"/>
      <c r="K83" s="73"/>
      <c r="L83" s="76"/>
    </row>
    <row r="84" spans="1:12" x14ac:dyDescent="0.3">
      <c r="A84" s="38"/>
      <c r="B84" s="41"/>
      <c r="C84" s="18" t="s">
        <v>124</v>
      </c>
      <c r="D84" s="19" t="s">
        <v>125</v>
      </c>
      <c r="E84" s="83"/>
      <c r="F84" s="83"/>
      <c r="G84" s="83"/>
      <c r="H84" s="83"/>
      <c r="I84" s="33"/>
      <c r="J84" s="83"/>
      <c r="K84" s="73"/>
      <c r="L84" s="76"/>
    </row>
    <row r="85" spans="1:12" x14ac:dyDescent="0.3">
      <c r="A85" s="38"/>
      <c r="B85" s="41"/>
      <c r="C85" s="18" t="s">
        <v>126</v>
      </c>
      <c r="D85" s="19" t="s">
        <v>127</v>
      </c>
      <c r="E85" s="83"/>
      <c r="F85" s="83"/>
      <c r="G85" s="83"/>
      <c r="H85" s="83"/>
      <c r="I85" s="33"/>
      <c r="J85" s="83"/>
      <c r="K85" s="73"/>
      <c r="L85" s="76"/>
    </row>
    <row r="86" spans="1:12" x14ac:dyDescent="0.3">
      <c r="A86" s="38"/>
      <c r="B86" s="41"/>
      <c r="C86" s="18" t="s">
        <v>128</v>
      </c>
      <c r="D86" s="19" t="s">
        <v>129</v>
      </c>
      <c r="E86" s="83"/>
      <c r="F86" s="83"/>
      <c r="G86" s="83"/>
      <c r="H86" s="83"/>
      <c r="I86" s="33"/>
      <c r="J86" s="83"/>
      <c r="K86" s="73"/>
      <c r="L86" s="76"/>
    </row>
    <row r="87" spans="1:12" x14ac:dyDescent="0.3">
      <c r="A87" s="38"/>
      <c r="B87" s="41"/>
      <c r="C87" s="20" t="s">
        <v>130</v>
      </c>
      <c r="D87" s="19" t="s">
        <v>131</v>
      </c>
      <c r="E87" s="83"/>
      <c r="F87" s="83"/>
      <c r="G87" s="83"/>
      <c r="H87" s="83"/>
      <c r="I87" s="33"/>
      <c r="J87" s="83"/>
      <c r="K87" s="73"/>
      <c r="L87" s="76"/>
    </row>
    <row r="88" spans="1:12" x14ac:dyDescent="0.3">
      <c r="A88" s="38"/>
      <c r="B88" s="41"/>
      <c r="C88" s="18" t="s">
        <v>132</v>
      </c>
      <c r="D88" s="21" t="s">
        <v>125</v>
      </c>
      <c r="E88" s="83"/>
      <c r="F88" s="83"/>
      <c r="G88" s="83"/>
      <c r="H88" s="83"/>
      <c r="I88" s="33"/>
      <c r="J88" s="83"/>
      <c r="K88" s="73"/>
      <c r="L88" s="76"/>
    </row>
    <row r="89" spans="1:12" x14ac:dyDescent="0.3">
      <c r="A89" s="38"/>
      <c r="B89" s="41"/>
      <c r="C89" s="18" t="s">
        <v>133</v>
      </c>
      <c r="D89" s="18" t="s">
        <v>134</v>
      </c>
      <c r="E89" s="83"/>
      <c r="F89" s="83"/>
      <c r="G89" s="83"/>
      <c r="H89" s="83"/>
      <c r="I89" s="33"/>
      <c r="J89" s="83"/>
      <c r="K89" s="73"/>
      <c r="L89" s="76"/>
    </row>
    <row r="90" spans="1:12" x14ac:dyDescent="0.3">
      <c r="A90" s="38"/>
      <c r="B90" s="41"/>
      <c r="C90" s="19" t="s">
        <v>135</v>
      </c>
      <c r="D90" s="18" t="s">
        <v>136</v>
      </c>
      <c r="E90" s="83"/>
      <c r="F90" s="83"/>
      <c r="G90" s="83"/>
      <c r="H90" s="83"/>
      <c r="I90" s="33"/>
      <c r="J90" s="83"/>
      <c r="K90" s="73"/>
      <c r="L90" s="76"/>
    </row>
    <row r="91" spans="1:12" x14ac:dyDescent="0.3">
      <c r="A91" s="38"/>
      <c r="B91" s="41"/>
      <c r="C91" s="19" t="s">
        <v>137</v>
      </c>
      <c r="D91" s="18" t="s">
        <v>138</v>
      </c>
      <c r="E91" s="83"/>
      <c r="F91" s="83"/>
      <c r="G91" s="83"/>
      <c r="H91" s="83"/>
      <c r="I91" s="33"/>
      <c r="J91" s="83"/>
      <c r="K91" s="73"/>
      <c r="L91" s="76"/>
    </row>
    <row r="92" spans="1:12" x14ac:dyDescent="0.3">
      <c r="A92" s="38"/>
      <c r="B92" s="41"/>
      <c r="C92" s="18" t="s">
        <v>139</v>
      </c>
      <c r="D92" s="28" t="s">
        <v>113</v>
      </c>
      <c r="E92" s="83"/>
      <c r="F92" s="83"/>
      <c r="G92" s="83"/>
      <c r="H92" s="83"/>
      <c r="I92" s="33"/>
      <c r="J92" s="83"/>
      <c r="K92" s="73"/>
      <c r="L92" s="76"/>
    </row>
    <row r="93" spans="1:12" x14ac:dyDescent="0.3">
      <c r="A93" s="38"/>
      <c r="B93" s="41"/>
      <c r="C93" s="18" t="s">
        <v>8</v>
      </c>
      <c r="D93" s="18" t="s">
        <v>97</v>
      </c>
      <c r="E93" s="83"/>
      <c r="F93" s="83"/>
      <c r="G93" s="83"/>
      <c r="H93" s="83"/>
      <c r="I93" s="33"/>
      <c r="J93" s="83"/>
      <c r="K93" s="73"/>
      <c r="L93" s="76"/>
    </row>
    <row r="94" spans="1:12" ht="15" thickBot="1" x14ac:dyDescent="0.35">
      <c r="A94" s="39"/>
      <c r="B94" s="42"/>
      <c r="C94" s="30" t="s">
        <v>30</v>
      </c>
      <c r="D94" s="29" t="s">
        <v>140</v>
      </c>
      <c r="E94" s="86"/>
      <c r="F94" s="86"/>
      <c r="G94" s="86"/>
      <c r="H94" s="86"/>
      <c r="I94" s="36"/>
      <c r="J94" s="86"/>
      <c r="K94" s="74"/>
      <c r="L94" s="77"/>
    </row>
    <row r="95" spans="1:12" x14ac:dyDescent="0.3">
      <c r="A95" s="45">
        <v>5</v>
      </c>
      <c r="B95" s="48" t="s">
        <v>98</v>
      </c>
      <c r="C95" s="26" t="s">
        <v>89</v>
      </c>
      <c r="D95" s="27" t="s">
        <v>90</v>
      </c>
      <c r="E95" s="94"/>
      <c r="F95" s="90"/>
      <c r="G95" s="90"/>
      <c r="H95" s="90"/>
      <c r="I95" s="51" t="s">
        <v>7</v>
      </c>
      <c r="J95" s="52"/>
      <c r="K95" s="53">
        <v>1</v>
      </c>
      <c r="L95" s="70">
        <f>J95*K95</f>
        <v>0</v>
      </c>
    </row>
    <row r="96" spans="1:12" x14ac:dyDescent="0.3">
      <c r="A96" s="46"/>
      <c r="B96" s="49"/>
      <c r="C96" s="6" t="s">
        <v>91</v>
      </c>
      <c r="D96" s="8" t="s">
        <v>99</v>
      </c>
      <c r="E96" s="95"/>
      <c r="F96" s="90"/>
      <c r="G96" s="90"/>
      <c r="H96" s="90"/>
      <c r="I96" s="51"/>
      <c r="J96" s="52"/>
      <c r="K96" s="53"/>
      <c r="L96" s="70"/>
    </row>
    <row r="97" spans="1:12" x14ac:dyDescent="0.3">
      <c r="A97" s="46"/>
      <c r="B97" s="49"/>
      <c r="C97" s="6" t="s">
        <v>92</v>
      </c>
      <c r="D97" s="8" t="s">
        <v>93</v>
      </c>
      <c r="E97" s="89"/>
      <c r="F97" s="90"/>
      <c r="G97" s="90"/>
      <c r="H97" s="90"/>
      <c r="I97" s="51"/>
      <c r="J97" s="52"/>
      <c r="K97" s="53"/>
      <c r="L97" s="70"/>
    </row>
    <row r="98" spans="1:12" x14ac:dyDescent="0.3">
      <c r="A98" s="46"/>
      <c r="B98" s="49"/>
      <c r="C98" s="6" t="s">
        <v>14</v>
      </c>
      <c r="D98" s="8" t="s">
        <v>94</v>
      </c>
      <c r="E98" s="89"/>
      <c r="F98" s="90"/>
      <c r="G98" s="90"/>
      <c r="H98" s="90"/>
      <c r="I98" s="51"/>
      <c r="J98" s="52"/>
      <c r="K98" s="53"/>
      <c r="L98" s="70"/>
    </row>
    <row r="99" spans="1:12" ht="28.8" x14ac:dyDescent="0.3">
      <c r="A99" s="47"/>
      <c r="B99" s="50"/>
      <c r="C99" s="6"/>
      <c r="D99" s="11" t="s">
        <v>95</v>
      </c>
      <c r="E99" s="91"/>
      <c r="F99" s="90"/>
      <c r="G99" s="90"/>
      <c r="H99" s="90"/>
      <c r="I99" s="51"/>
      <c r="J99" s="52"/>
      <c r="K99" s="53"/>
      <c r="L99" s="70"/>
    </row>
    <row r="100" spans="1:12" x14ac:dyDescent="0.3">
      <c r="A100" s="47"/>
      <c r="B100" s="50"/>
      <c r="C100" s="6"/>
      <c r="D100" s="12" t="s">
        <v>83</v>
      </c>
      <c r="E100" s="91"/>
      <c r="F100" s="90"/>
      <c r="G100" s="90"/>
      <c r="H100" s="90"/>
      <c r="I100" s="51"/>
      <c r="J100" s="52"/>
      <c r="K100" s="53"/>
      <c r="L100" s="70"/>
    </row>
    <row r="101" spans="1:12" x14ac:dyDescent="0.3">
      <c r="A101" s="47"/>
      <c r="B101" s="50"/>
      <c r="C101" s="6"/>
      <c r="D101" s="8" t="s">
        <v>96</v>
      </c>
      <c r="E101" s="91"/>
      <c r="F101" s="90"/>
      <c r="G101" s="90"/>
      <c r="H101" s="90"/>
      <c r="I101" s="51"/>
      <c r="J101" s="52"/>
      <c r="K101" s="53"/>
      <c r="L101" s="70"/>
    </row>
    <row r="102" spans="1:12" ht="15" thickBot="1" x14ac:dyDescent="0.35">
      <c r="A102" s="47"/>
      <c r="B102" s="50"/>
      <c r="C102" s="13" t="s">
        <v>8</v>
      </c>
      <c r="D102" s="14" t="s">
        <v>97</v>
      </c>
      <c r="E102" s="91"/>
      <c r="F102" s="90"/>
      <c r="G102" s="90"/>
      <c r="H102" s="90"/>
      <c r="I102" s="51"/>
      <c r="J102" s="52"/>
      <c r="K102" s="53"/>
      <c r="L102" s="70"/>
    </row>
    <row r="103" spans="1:12" x14ac:dyDescent="0.3">
      <c r="A103" s="54">
        <v>6</v>
      </c>
      <c r="B103" s="56" t="s">
        <v>100</v>
      </c>
      <c r="C103" s="7" t="s">
        <v>89</v>
      </c>
      <c r="D103" s="9" t="s">
        <v>90</v>
      </c>
      <c r="E103" s="87"/>
      <c r="F103" s="88"/>
      <c r="G103" s="88"/>
      <c r="H103" s="88"/>
      <c r="I103" s="65" t="s">
        <v>7</v>
      </c>
      <c r="J103" s="58"/>
      <c r="K103" s="59">
        <v>2</v>
      </c>
      <c r="L103" s="69">
        <f>J103*K103</f>
        <v>0</v>
      </c>
    </row>
    <row r="104" spans="1:12" x14ac:dyDescent="0.3">
      <c r="A104" s="46"/>
      <c r="B104" s="49"/>
      <c r="C104" s="6" t="s">
        <v>91</v>
      </c>
      <c r="D104" s="8" t="s">
        <v>101</v>
      </c>
      <c r="E104" s="95"/>
      <c r="F104" s="90"/>
      <c r="G104" s="90"/>
      <c r="H104" s="90"/>
      <c r="I104" s="51"/>
      <c r="J104" s="52"/>
      <c r="K104" s="53"/>
      <c r="L104" s="70"/>
    </row>
    <row r="105" spans="1:12" x14ac:dyDescent="0.3">
      <c r="A105" s="46"/>
      <c r="B105" s="49"/>
      <c r="C105" s="6" t="s">
        <v>92</v>
      </c>
      <c r="D105" s="8" t="s">
        <v>93</v>
      </c>
      <c r="E105" s="89"/>
      <c r="F105" s="90"/>
      <c r="G105" s="90"/>
      <c r="H105" s="90"/>
      <c r="I105" s="51"/>
      <c r="J105" s="52"/>
      <c r="K105" s="53"/>
      <c r="L105" s="70"/>
    </row>
    <row r="106" spans="1:12" x14ac:dyDescent="0.3">
      <c r="A106" s="46"/>
      <c r="B106" s="49"/>
      <c r="C106" s="6" t="s">
        <v>14</v>
      </c>
      <c r="D106" s="8" t="s">
        <v>94</v>
      </c>
      <c r="E106" s="89"/>
      <c r="F106" s="90"/>
      <c r="G106" s="90"/>
      <c r="H106" s="90"/>
      <c r="I106" s="51"/>
      <c r="J106" s="52"/>
      <c r="K106" s="53"/>
      <c r="L106" s="70"/>
    </row>
    <row r="107" spans="1:12" ht="28.8" x14ac:dyDescent="0.3">
      <c r="A107" s="47"/>
      <c r="B107" s="50"/>
      <c r="C107" s="6"/>
      <c r="D107" s="11" t="s">
        <v>95</v>
      </c>
      <c r="E107" s="91"/>
      <c r="F107" s="90"/>
      <c r="G107" s="90"/>
      <c r="H107" s="90"/>
      <c r="I107" s="51"/>
      <c r="J107" s="52"/>
      <c r="K107" s="53"/>
      <c r="L107" s="70"/>
    </row>
    <row r="108" spans="1:12" x14ac:dyDescent="0.3">
      <c r="A108" s="47"/>
      <c r="B108" s="50"/>
      <c r="C108" s="6"/>
      <c r="D108" s="12" t="s">
        <v>83</v>
      </c>
      <c r="E108" s="91"/>
      <c r="F108" s="90"/>
      <c r="G108" s="90"/>
      <c r="H108" s="90"/>
      <c r="I108" s="51"/>
      <c r="J108" s="52"/>
      <c r="K108" s="53"/>
      <c r="L108" s="70"/>
    </row>
    <row r="109" spans="1:12" x14ac:dyDescent="0.3">
      <c r="A109" s="47"/>
      <c r="B109" s="50"/>
      <c r="C109" s="6"/>
      <c r="D109" s="8" t="s">
        <v>96</v>
      </c>
      <c r="E109" s="91"/>
      <c r="F109" s="90"/>
      <c r="G109" s="90"/>
      <c r="H109" s="90"/>
      <c r="I109" s="51"/>
      <c r="J109" s="52"/>
      <c r="K109" s="53"/>
      <c r="L109" s="70"/>
    </row>
    <row r="110" spans="1:12" ht="15" thickBot="1" x14ac:dyDescent="0.35">
      <c r="A110" s="55"/>
      <c r="B110" s="57"/>
      <c r="C110" s="13" t="s">
        <v>8</v>
      </c>
      <c r="D110" s="14" t="s">
        <v>97</v>
      </c>
      <c r="E110" s="92"/>
      <c r="F110" s="93"/>
      <c r="G110" s="93"/>
      <c r="H110" s="93"/>
      <c r="I110" s="66"/>
      <c r="J110" s="67"/>
      <c r="K110" s="68"/>
      <c r="L110" s="71"/>
    </row>
    <row r="111" spans="1:12" ht="16.2" thickBot="1" x14ac:dyDescent="0.35">
      <c r="J111" s="43" t="s">
        <v>56</v>
      </c>
      <c r="K111" s="44"/>
      <c r="L111" s="15">
        <f>SUM(L2:L110)</f>
        <v>0</v>
      </c>
    </row>
    <row r="115" spans="3:3" ht="18" x14ac:dyDescent="0.35">
      <c r="C115" s="31"/>
    </row>
  </sheetData>
  <sheetProtection algorithmName="SHA-512" hashValue="NPkTqD0sQ+MkMvYnHI+xlI4t3eFV3rB8WsxyW3pM7B6cTTyniP0ugQG6roFeVbUgrEecIHJjdfrr1VIw75qipw==" saltValue="ou+KET8rJZSvbLUC/TUA3Q==" spinCount="100000" sheet="1" objects="1" scenarios="1" formatCells="0" formatColumns="0"/>
  <protectedRanges>
    <protectedRange sqref="J2:J110" name="Oblast2"/>
    <protectedRange sqref="E2:H110" name="Oblast1"/>
  </protectedRanges>
  <mergeCells count="64">
    <mergeCell ref="A29:A55"/>
    <mergeCell ref="B29:B55"/>
    <mergeCell ref="F29:F55"/>
    <mergeCell ref="A56:A71"/>
    <mergeCell ref="B56:B71"/>
    <mergeCell ref="F56:F71"/>
    <mergeCell ref="H56:H71"/>
    <mergeCell ref="G29:G55"/>
    <mergeCell ref="H29:H55"/>
    <mergeCell ref="L95:L102"/>
    <mergeCell ref="I29:I55"/>
    <mergeCell ref="J29:J55"/>
    <mergeCell ref="K29:K55"/>
    <mergeCell ref="L29:L55"/>
    <mergeCell ref="I56:I71"/>
    <mergeCell ref="J56:J71"/>
    <mergeCell ref="K56:K71"/>
    <mergeCell ref="L56:L71"/>
    <mergeCell ref="K82:K94"/>
    <mergeCell ref="L82:L94"/>
    <mergeCell ref="K72:K81"/>
    <mergeCell ref="L72:L81"/>
    <mergeCell ref="G103:G110"/>
    <mergeCell ref="J2:J28"/>
    <mergeCell ref="K2:K28"/>
    <mergeCell ref="L2:L28"/>
    <mergeCell ref="A2:A28"/>
    <mergeCell ref="B2:B28"/>
    <mergeCell ref="F2:F28"/>
    <mergeCell ref="G2:G28"/>
    <mergeCell ref="H2:H28"/>
    <mergeCell ref="I2:I28"/>
    <mergeCell ref="H103:H110"/>
    <mergeCell ref="I103:I110"/>
    <mergeCell ref="J103:J110"/>
    <mergeCell ref="K103:K110"/>
    <mergeCell ref="L103:L110"/>
    <mergeCell ref="G56:G71"/>
    <mergeCell ref="A72:A94"/>
    <mergeCell ref="B72:B94"/>
    <mergeCell ref="E72:E81"/>
    <mergeCell ref="E82:E94"/>
    <mergeCell ref="J111:K111"/>
    <mergeCell ref="A95:A102"/>
    <mergeCell ref="B95:B102"/>
    <mergeCell ref="F95:F102"/>
    <mergeCell ref="G95:G102"/>
    <mergeCell ref="H95:H102"/>
    <mergeCell ref="I95:I102"/>
    <mergeCell ref="J95:J102"/>
    <mergeCell ref="K95:K102"/>
    <mergeCell ref="A103:A110"/>
    <mergeCell ref="B103:B110"/>
    <mergeCell ref="F103:F110"/>
    <mergeCell ref="F82:F94"/>
    <mergeCell ref="G82:G94"/>
    <mergeCell ref="H82:H94"/>
    <mergeCell ref="J82:J94"/>
    <mergeCell ref="I82:I94"/>
    <mergeCell ref="F72:F81"/>
    <mergeCell ref="G72:G81"/>
    <mergeCell ref="H72:H81"/>
    <mergeCell ref="J72:J81"/>
    <mergeCell ref="I72:I81"/>
  </mergeCells>
  <hyperlinks>
    <hyperlink ref="C77" r:id="rId1" display="https://www.alza.cz/slovnik/typ-klaves-art13043.htm" xr:uid="{7FBE0A36-F240-4ED1-AC3B-2B1CCFA2BBBE}"/>
    <hyperlink ref="C87" r:id="rId2" display="https://www.alza.cz/slovnik/typ-klaves-art13043.htm" xr:uid="{E11AC521-353E-45FA-AAF8-039D3571CFAC}"/>
  </hyperlinks>
  <pageMargins left="0.7" right="0.7" top="0.78740157499999996" bottom="0.78740157499999996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C3D529-6F0F-424D-844C-D3583C6720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E938ED-5B3D-42F2-9387-653130015D1D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customXml/itemProps3.xml><?xml version="1.0" encoding="utf-8"?>
<ds:datastoreItem xmlns:ds="http://schemas.openxmlformats.org/officeDocument/2006/customXml" ds:itemID="{33214A17-53E9-410A-91AB-389178A7B8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Czech University of Life Sciences Prague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Burdych Petr</dc:creator>
  <cp:lastModifiedBy>Smrčinová Lucie</cp:lastModifiedBy>
  <dcterms:created xsi:type="dcterms:W3CDTF">2023-09-07T10:45:41Z</dcterms:created>
  <dcterms:modified xsi:type="dcterms:W3CDTF">2025-04-02T20:45:39Z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