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82_Optické přístroje_PHD Infra/K vydávání/"/>
    </mc:Choice>
  </mc:AlternateContent>
  <xr:revisionPtr revIDLastSave="40" documentId="8_{92276412-77F9-4379-97B8-1E87A7AE33A5}" xr6:coauthVersionLast="47" xr6:coauthVersionMax="47" xr10:uidLastSave="{DF6219F2-724E-4B8A-B808-A70DF783EE2D}"/>
  <bookViews>
    <workbookView xWindow="-38520" yWindow="-120" windowWidth="38640" windowHeight="21240" xr2:uid="{8FD9C1A6-CFC4-440A-B130-DFFA8ACDB67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E4" i="1"/>
  <c r="E10" i="1" l="1"/>
</calcChain>
</file>

<file path=xl/sharedStrings.xml><?xml version="1.0" encoding="utf-8"?>
<sst xmlns="http://schemas.openxmlformats.org/spreadsheetml/2006/main" count="13" uniqueCount="13">
  <si>
    <t>Název přístroje</t>
  </si>
  <si>
    <t>Požadovaný počet kusů</t>
  </si>
  <si>
    <t>Jednotková nabídková cena v Kč bez DPH</t>
  </si>
  <si>
    <t>Kamera k invertovanéemu mikroskopu</t>
  </si>
  <si>
    <t>LED fluorescenční zdroj</t>
  </si>
  <si>
    <t xml:space="preserve">Celková nabídková cena v Kč bez DPH </t>
  </si>
  <si>
    <t>Filtrační kostka- Filter  System I3 S</t>
  </si>
  <si>
    <t>Filtrační kostka -Filter system N2.1 S</t>
  </si>
  <si>
    <t>Filtrační kostka -Filter system RHOD ET, s</t>
  </si>
  <si>
    <t>Přístroj část c): Příslušenství k invertovanému mikroskopu</t>
  </si>
  <si>
    <t>Účastník doplní žlutě podbarvená pole - uvede jednotkovou cenu za dané příslušenství</t>
  </si>
  <si>
    <t>Rozšířeníi software LasX (včetně hardwarového klíče)</t>
  </si>
  <si>
    <t>Celková nabídková cena v Kč bez DPH 
(sloupec D * sloupec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</si>
</sst>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i/>
      <sz val="9"/>
      <color rgb="FFFF0000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3" fontId="4" fillId="4" borderId="4" xfId="0" applyNumberFormat="1" applyFont="1" applyFill="1" applyBorder="1" applyAlignment="1">
      <alignment horizontal="right" vertical="center" wrapText="1"/>
    </xf>
    <xf numFmtId="3" fontId="4" fillId="4" borderId="10" xfId="0" applyNumberFormat="1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083D-90C3-4B64-875F-C8764C7E36C3}">
  <dimension ref="B1:F12"/>
  <sheetViews>
    <sheetView tabSelected="1" workbookViewId="0">
      <selection activeCell="D9" sqref="D9"/>
    </sheetView>
  </sheetViews>
  <sheetFormatPr defaultRowHeight="14.4" x14ac:dyDescent="0.3"/>
  <cols>
    <col min="1" max="1" width="4.6640625" customWidth="1"/>
    <col min="2" max="2" width="40.5546875" customWidth="1"/>
    <col min="3" max="3" width="24.33203125" customWidth="1"/>
    <col min="4" max="4" width="19.33203125" customWidth="1"/>
    <col min="5" max="5" width="26.88671875" customWidth="1"/>
    <col min="6" max="7" width="38.6640625" customWidth="1"/>
  </cols>
  <sheetData>
    <row r="1" spans="2:6" ht="15" thickBot="1" x14ac:dyDescent="0.35"/>
    <row r="2" spans="2:6" ht="30" customHeight="1" thickBot="1" x14ac:dyDescent="0.4">
      <c r="B2" s="18" t="s">
        <v>9</v>
      </c>
      <c r="C2" s="19"/>
      <c r="D2" s="19"/>
      <c r="E2" s="20"/>
    </row>
    <row r="3" spans="2:6" ht="43.8" thickBot="1" x14ac:dyDescent="0.35">
      <c r="B3" s="2" t="s">
        <v>0</v>
      </c>
      <c r="C3" s="3" t="s">
        <v>1</v>
      </c>
      <c r="D3" s="3" t="s">
        <v>2</v>
      </c>
      <c r="E3" s="4" t="s">
        <v>12</v>
      </c>
    </row>
    <row r="4" spans="2:6" ht="29.4" thickBot="1" x14ac:dyDescent="0.35">
      <c r="B4" s="14" t="s">
        <v>11</v>
      </c>
      <c r="C4" s="5">
        <v>1</v>
      </c>
      <c r="D4" s="13"/>
      <c r="E4" s="10">
        <f>D4*C4</f>
        <v>0</v>
      </c>
    </row>
    <row r="5" spans="2:6" ht="15" thickBot="1" x14ac:dyDescent="0.35">
      <c r="B5" s="6" t="s">
        <v>3</v>
      </c>
      <c r="C5" s="7">
        <v>1</v>
      </c>
      <c r="D5" s="12"/>
      <c r="E5" s="11">
        <f>C5*D5</f>
        <v>0</v>
      </c>
    </row>
    <row r="6" spans="2:6" x14ac:dyDescent="0.3">
      <c r="B6" s="6" t="s">
        <v>4</v>
      </c>
      <c r="C6" s="7">
        <v>1</v>
      </c>
      <c r="D6" s="12"/>
      <c r="E6" s="11">
        <f t="shared" ref="E6:E9" si="0">C6*D6</f>
        <v>0</v>
      </c>
    </row>
    <row r="7" spans="2:6" ht="15" thickBot="1" x14ac:dyDescent="0.35">
      <c r="B7" s="6" t="s">
        <v>6</v>
      </c>
      <c r="C7" s="7">
        <v>1</v>
      </c>
      <c r="D7" s="12"/>
      <c r="E7" s="11">
        <f t="shared" si="0"/>
        <v>0</v>
      </c>
      <c r="F7" s="9"/>
    </row>
    <row r="8" spans="2:6" ht="15" thickBot="1" x14ac:dyDescent="0.35">
      <c r="B8" s="6" t="s">
        <v>7</v>
      </c>
      <c r="C8" s="7">
        <v>1</v>
      </c>
      <c r="D8" s="12"/>
      <c r="E8" s="11">
        <f t="shared" si="0"/>
        <v>0</v>
      </c>
      <c r="F8" s="9"/>
    </row>
    <row r="9" spans="2:6" ht="15" thickBot="1" x14ac:dyDescent="0.35">
      <c r="B9" s="6" t="s">
        <v>8</v>
      </c>
      <c r="C9" s="7">
        <v>1</v>
      </c>
      <c r="D9" s="12"/>
      <c r="E9" s="11">
        <f t="shared" si="0"/>
        <v>0</v>
      </c>
      <c r="F9" s="9"/>
    </row>
    <row r="10" spans="2:6" ht="15" thickBot="1" x14ac:dyDescent="0.35">
      <c r="B10" s="15" t="s">
        <v>5</v>
      </c>
      <c r="C10" s="16"/>
      <c r="D10" s="17"/>
      <c r="E10" s="8">
        <f>SUM(E4:E9)</f>
        <v>0</v>
      </c>
    </row>
    <row r="12" spans="2:6" x14ac:dyDescent="0.3">
      <c r="B12" s="1" t="s">
        <v>10</v>
      </c>
      <c r="C12" s="1"/>
    </row>
  </sheetData>
  <sheetProtection algorithmName="SHA-512" hashValue="+Yk0sL4+YbdEyrPTKTl5luPxmLWB2Bj/Cq/Woo2Wt5QnkdJN0d7W6J4p/0a+gGAXA8rv7LBZ4XzJUH44tFc8wg==" saltValue="YOep7J/O3xeU2yvpAJlccA==" spinCount="100000" sheet="1" objects="1" scenarios="1" formatCells="0" formatColumns="0" formatRows="0"/>
  <protectedRanges>
    <protectedRange sqref="D4:D9" name="Oblast2"/>
  </protectedRanges>
  <mergeCells count="2">
    <mergeCell ref="B10:D10"/>
    <mergeCell ref="B2:E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66C04-B209-476D-9F7C-8D19D3ECB140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CCBCF2D2-9469-4021-BD20-A329684A6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868EC-72AD-4ACD-8CCC-4101A13D8C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2024-07-02T07:13:02Z</dcterms:created>
  <dcterms:modified xsi:type="dcterms:W3CDTF">2025-05-14T13:29:07Z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