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czuvpraze.sharepoint.com/sites/CZU-T-PRAVNI_ODDELENI/Sdilene dokumenty/General/ZAKÁZKY/869_VZMR_Nábytek Tiimiakatemia/1_Zadávací dokumentace/k vyhlášení/"/>
    </mc:Choice>
  </mc:AlternateContent>
  <xr:revisionPtr revIDLastSave="269" documentId="13_ncr:1_{00FBA1B0-94AF-4754-B45B-ADECC510B88E}" xr6:coauthVersionLast="47" xr6:coauthVersionMax="47" xr10:uidLastSave="{F374682B-730D-4B13-9520-B8E4447F719D}"/>
  <bookViews>
    <workbookView xWindow="-120" yWindow="-120" windowWidth="38640" windowHeight="21120" xr2:uid="{E9975018-C1F4-4978-A18B-15A50D2D7413}"/>
  </bookViews>
  <sheets>
    <sheet name="1 NP" sheetId="1" r:id="rId1"/>
  </sheets>
  <definedNames>
    <definedName name="_xlnm._FilterDatabase" localSheetId="0" hidden="1">'1 NP'!$A$4:$I$5</definedName>
    <definedName name="_xlnm.Print_Area" localSheetId="0">'1 NP'!$A$4:$I$22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6" i="1"/>
  <c r="H21"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futureMetadata>
  <valueMetadata count="15">
    <bk>
      <rc t="1" v="0"/>
    </bk>
    <bk>
      <rc t="1" v="1"/>
    </bk>
    <bk>
      <rc t="1" v="2"/>
    </bk>
    <bk>
      <rc t="1" v="3"/>
    </bk>
    <bk>
      <rc t="1" v="4"/>
    </bk>
    <bk>
      <rc t="1" v="5"/>
    </bk>
    <bk>
      <rc t="1" v="6"/>
    </bk>
    <bk>
      <rc t="1" v="7"/>
    </bk>
    <bk>
      <rc t="1" v="8"/>
    </bk>
    <bk>
      <rc t="1" v="9"/>
    </bk>
    <bk>
      <rc t="1" v="10"/>
    </bk>
    <bk>
      <rc t="1" v="11"/>
    </bk>
    <bk>
      <rc t="1" v="12"/>
    </bk>
    <bk>
      <rc t="1" v="13"/>
    </bk>
    <bk>
      <rc t="1" v="14"/>
    </bk>
  </valueMetadata>
</metadata>
</file>

<file path=xl/sharedStrings.xml><?xml version="1.0" encoding="utf-8"?>
<sst xmlns="http://schemas.openxmlformats.org/spreadsheetml/2006/main" count="69" uniqueCount="52">
  <si>
    <t>číslo místnosti</t>
  </si>
  <si>
    <t>položka</t>
  </si>
  <si>
    <t>počet ks</t>
  </si>
  <si>
    <t>rozměry (mm)</t>
  </si>
  <si>
    <t>poznámka</t>
  </si>
  <si>
    <t>D226</t>
  </si>
  <si>
    <t>dle rozměrů na obrázku</t>
  </si>
  <si>
    <t>moduálrní rovné pódium s úložnými prostory</t>
  </si>
  <si>
    <t>Plastová stohovatelná židle  - bílá</t>
  </si>
  <si>
    <t>viz popis</t>
  </si>
  <si>
    <t>Šířka: 54 cm
Šířka sedáku: 30 - 46 cm
Šířka opěradla: 52,5 cm
Hloubka: 55 cm
Hloubka sedu: 41 cm
Výška: 82,5 cm
Výška sedu: 45 cm
Výška opěradla: 39 cm
Materiál: plast
Design stejný jako u židle černé.</t>
  </si>
  <si>
    <t>Plastová  stohovatelná židle - černá</t>
  </si>
  <si>
    <t>lavice čalouněná - modulární systém - barva antracitová</t>
  </si>
  <si>
    <t>850x4260x2735</t>
  </si>
  <si>
    <t>Modulární a všestranná sedačka. Splňuje požadavky normy EN 16139.</t>
  </si>
  <si>
    <t>Skříňka pod umyvadlo - Koupelnová skříňka pod umyvadlo  110x50 cm dub halifax</t>
  </si>
  <si>
    <t>Umyvadlo na desku  64x36,5 cm antracit bez přepadu</t>
  </si>
  <si>
    <t>Sada nástěnných polic 5 kusů z masivní akácie a oceli</t>
  </si>
  <si>
    <t xml:space="preserve">Zadní obkladová deska nad uymvadlem. </t>
  </si>
  <si>
    <t>1100 x 500</t>
  </si>
  <si>
    <t>Pracovní stůl k stání a k sezení s funkcí tabule</t>
  </si>
  <si>
    <t>700 x 1400 mm (deska)</t>
  </si>
  <si>
    <t>Umožňuje dynamickou práci. Motorizovaný, výškově nastavitelný mobilní stůl, který lze stohovat a skladovat prostorově úsporným způsobem díky skládací desce. Ideální pro agilní pracovní styly. Vertikálně otočná pracovní deska může být kromě standardních melaminových barev vybavena popisovatelným povrchem. Stůl tak během okamžiku proměníte v praktickou bílou tabuli.</t>
  </si>
  <si>
    <t xml:space="preserve">Panel -  umělá zelená stěna (100x100cm)
</t>
  </si>
  <si>
    <t>1000 x 1000</t>
  </si>
  <si>
    <t>popis položky</t>
  </si>
  <si>
    <t>Policová sestava  – knihovna s úložným prostorem
POZN: Alternativně je možné nahradit regálových systémem určeným pro knihovny -  - materál v souladu s ostatním nábytkem.</t>
  </si>
  <si>
    <t>1400x2000s300</t>
  </si>
  <si>
    <t>Jedná se o modulový systém, který lze individuáálně nakombinovat.</t>
  </si>
  <si>
    <t>Policová sestava  - knihovna  Alernativně je možné nahradit regálových systémem určeným pro knihovny   - materál v souladu s ostatním nábytkem.</t>
  </si>
  <si>
    <t>600x2000x300</t>
  </si>
  <si>
    <t>Dvě kovové police s vysokým okrajem ve spodní části  a kovové police s nízkým okrajem. Jedná se o modulový systém, který lze individuálně nakombinovat.</t>
  </si>
  <si>
    <t>cena za kus bez DPH</t>
  </si>
  <si>
    <t>Šířka: 54 cm
Šířka sedáku: 30 - 46 cm
Šířka opěradla: 52,5 cm
Hloubka: 55 cm
Hloubka sedu: 41 cm
Výška: 82,5 cm
Výška sedu: 45 cm
Výška opěradla: 39 cm
Materiál: plast
Design stejný jako u židle bílé</t>
  </si>
  <si>
    <t>moduární pódium s půlkruhovým vykrojením a modulární rovné podium s úložnými prostory včetně potažení posedových ploch kobercem v struktuře "umělá tráva"</t>
  </si>
  <si>
    <t>Dekorativní knihovna tvar strom</t>
  </si>
  <si>
    <t>Výška: 1970
Šířka: 1040
Hloubka: 150</t>
  </si>
  <si>
    <t xml:space="preserve">Výrobek inspirovaný původním designem. </t>
  </si>
  <si>
    <t>Výška: 580
Šířka: 1100
Hloubka: 500</t>
  </si>
  <si>
    <t>výška: 140
šířka: 640
hloubka: 365</t>
  </si>
  <si>
    <t>umyvadlo na desku bez přepadu. Antracitové barevné provedení a hranatý tvar. Materiál je pravý beton</t>
  </si>
  <si>
    <t>Zcadlové samolepky na stěnu</t>
  </si>
  <si>
    <t>U výrobků je možná rozměrová tolerance +- 5mm k uvedenému rozměru.</t>
  </si>
  <si>
    <t>Materiál nebo jiný popis?</t>
  </si>
  <si>
    <t>Konkrétní technické parametry nabízeného výrobku (možnost připojit ilustrační obrázek)</t>
  </si>
  <si>
    <t xml:space="preserve">Níže uvedené vyobrazení slouží jako vzorový příklad. To znamená, že mohou být nahrazeny jiným výrobkem stejného vzhledu, stejných nebo lepších technických parametrů se stejnou nebo lepší životností.  </t>
  </si>
  <si>
    <t>Koupelnový nábytek z vysoce odolného materiálu v  dekoru dřeva - dubu halifax. Skříňka z komponentů – skříňka, deska a police. Deska je univerzální, bez otvorů pro baterii a umyvadlo.</t>
  </si>
  <si>
    <t>Police - materiál dřevo a ocel, dekor dřeva akát, matná povrchová úprava.
•	Rozměry police (Š x H): 21 x 25 cm; 16 x 25 cm; 31 x 25 cm; 61 x 25 cm; 46 x 25 cm
•	Rozměry rámu (Š x V): 25 x 75 cm; 20 x 35 cm; 35 x 35 cm; 65 x 35 cm; 50 x 35 cm</t>
  </si>
  <si>
    <t>Řada panelů, kde nosnou kostru tvoří zelené plastové dílce o velikosti 100x100 cm s vnitřním jemným rastrováním.
Ideální pro rychlou realizaci zelených stěn v interiéru i exteriéru.
Dílce jsou opatřené klipy pro snadné spojování dílců do velkých ploch. Dekorativní část plotu tvoří hustá skupina realisticky vyrobených listů, které jsou vsazené do plastového rastru. Rozložení listů je pohledově jednostranné, druhá strana je tvořena plastovou mřížkou.</t>
  </si>
  <si>
    <t>Proužky zrcadlo samolepky na zeď DIY akrylové balíčky samolepky. Plocha pokrytí 3000 x 2000 mm</t>
  </si>
  <si>
    <t>cena celkem za uvedený počet kusů</t>
  </si>
  <si>
    <t>Celková cena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</si>
</sst>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Kč&quot;;\-#,##0.00\ &quot;Kč&quot;"/>
    <numFmt numFmtId="44" formatCode="_-* #,##0.00\ &quot;Kč&quot;_-;\-* #,##0.00\ &quot;Kč&quot;_-;_-* &quot;-&quot;??\ &quot;Kč&quot;_-;_-@_-"/>
    <numFmt numFmtId="43" formatCode="_-* #,##0.00_-;\-* #,##0.00_-;_-* &quot;-&quot;??_-;_-@_-"/>
    <numFmt numFmtId="164" formatCode="_-* #,##0_-;\-* #,##0_-;_-* &quot;-&quot;??_-;_-@_-"/>
    <numFmt numFmtId="165" formatCode="#,##0.0\ &quot;Kč&quot;;\-#,##0.0\ &quot;Kč&quot;"/>
  </numFmts>
  <fonts count="7"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name val="Calibri"/>
      <family val="2"/>
      <charset val="238"/>
      <scheme val="minor"/>
    </font>
    <font>
      <sz val="11"/>
      <color theme="1"/>
      <name val="Calibri"/>
      <family val="2"/>
      <charset val="238"/>
      <scheme val="minor"/>
    </font>
    <font>
      <b/>
      <sz val="12"/>
      <color rgb="FFFF0000"/>
      <name val="Calibri"/>
      <family val="2"/>
      <charset val="238"/>
      <scheme val="minor"/>
    </font>
    <font>
      <b/>
      <sz val="14"/>
      <color theme="1"/>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38">
    <xf numFmtId="0" fontId="0" fillId="0" borderId="0" xfId="0"/>
    <xf numFmtId="0" fontId="0" fillId="0" borderId="0" xfId="0" applyAlignment="1">
      <alignment horizontal="left" vertical="top"/>
    </xf>
    <xf numFmtId="0" fontId="0" fillId="0" borderId="0" xfId="0" applyAlignment="1">
      <alignment vertical="top"/>
    </xf>
    <xf numFmtId="0" fontId="0" fillId="0" borderId="0" xfId="0" applyAlignment="1">
      <alignment vertical="top" wrapText="1"/>
    </xf>
    <xf numFmtId="49" fontId="0" fillId="0" borderId="0" xfId="0" applyNumberFormat="1" applyAlignment="1">
      <alignment vertical="top"/>
    </xf>
    <xf numFmtId="164" fontId="0" fillId="0" borderId="0" xfId="2" applyNumberFormat="1" applyFont="1" applyAlignment="1">
      <alignment vertical="top"/>
    </xf>
    <xf numFmtId="49" fontId="0" fillId="0" borderId="1" xfId="0" applyNumberForma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xf numFmtId="49" fontId="0" fillId="0" borderId="1" xfId="0" applyNumberFormat="1" applyBorder="1" applyAlignment="1">
      <alignment vertical="top"/>
    </xf>
    <xf numFmtId="44" fontId="1" fillId="2" borderId="1" xfId="3" applyFont="1" applyFill="1" applyBorder="1" applyAlignment="1">
      <alignment horizontal="center" vertical="center" wrapText="1"/>
    </xf>
    <xf numFmtId="0" fontId="2" fillId="2" borderId="1" xfId="1" applyFill="1" applyBorder="1" applyAlignment="1">
      <alignment horizontal="left" vertical="top" wrapText="1"/>
    </xf>
    <xf numFmtId="0" fontId="2" fillId="0" borderId="0" xfId="1" applyAlignment="1">
      <alignment horizontal="left" vertical="top" wrapText="1"/>
    </xf>
    <xf numFmtId="0" fontId="1" fillId="3" borderId="1" xfId="0" applyFont="1" applyFill="1" applyBorder="1" applyAlignment="1">
      <alignment vertical="top" wrapText="1"/>
    </xf>
    <xf numFmtId="165" fontId="1" fillId="0" borderId="1" xfId="2"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64" fontId="1" fillId="0" borderId="1" xfId="2" applyNumberFormat="1" applyFont="1" applyBorder="1" applyAlignment="1">
      <alignment horizontal="center" vertical="top"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top"/>
    </xf>
    <xf numFmtId="0" fontId="0" fillId="0" borderId="5" xfId="0" applyBorder="1" applyAlignment="1">
      <alignment horizontal="center" vertical="top"/>
    </xf>
    <xf numFmtId="49" fontId="0" fillId="0" borderId="0" xfId="0" applyNumberFormat="1" applyAlignment="1">
      <alignment horizontal="center" vertical="top"/>
    </xf>
    <xf numFmtId="49" fontId="0" fillId="0" borderId="5" xfId="0" applyNumberFormat="1" applyBorder="1" applyAlignment="1">
      <alignment horizontal="center" vertical="top"/>
    </xf>
    <xf numFmtId="164" fontId="0" fillId="0" borderId="0" xfId="2" applyNumberFormat="1" applyFont="1" applyAlignment="1">
      <alignment horizontal="center" vertical="top"/>
    </xf>
    <xf numFmtId="164" fontId="0" fillId="0" borderId="5" xfId="2" applyNumberFormat="1" applyFont="1" applyBorder="1" applyAlignment="1">
      <alignment horizontal="center" vertical="top"/>
    </xf>
    <xf numFmtId="0" fontId="0" fillId="0" borderId="0" xfId="0" applyAlignment="1">
      <alignment horizontal="center" vertical="top" wrapText="1"/>
    </xf>
    <xf numFmtId="0" fontId="0" fillId="0" borderId="5" xfId="0" applyBorder="1" applyAlignment="1">
      <alignment horizontal="center" vertical="top"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1" fillId="0" borderId="1" xfId="0" applyFont="1" applyBorder="1" applyAlignment="1">
      <alignment horizontal="left" vertical="top" wrapText="1"/>
    </xf>
    <xf numFmtId="164" fontId="6" fillId="3" borderId="4"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164" fontId="6" fillId="3" borderId="7" xfId="2" applyNumberFormat="1" applyFont="1" applyFill="1" applyBorder="1" applyAlignment="1">
      <alignment horizontal="center" vertical="center"/>
    </xf>
    <xf numFmtId="7" fontId="6" fillId="3" borderId="1" xfId="3" applyNumberFormat="1" applyFont="1" applyFill="1" applyBorder="1" applyAlignment="1">
      <alignment horizontal="center" vertical="center"/>
    </xf>
  </cellXfs>
  <cellStyles count="4">
    <cellStyle name="Čárka" xfId="2" builtinId="3"/>
    <cellStyle name="Hypertextový odkaz" xfId="1" builtinId="8"/>
    <cellStyle name="Měna" xfId="3" builtinId="4"/>
    <cellStyle name="Normální"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xdr:from>
      <xdr:col>1</xdr:col>
      <xdr:colOff>164353</xdr:colOff>
      <xdr:row>20</xdr:row>
      <xdr:rowOff>0</xdr:rowOff>
    </xdr:from>
    <xdr:to>
      <xdr:col>1</xdr:col>
      <xdr:colOff>2031920</xdr:colOff>
      <xdr:row>20</xdr:row>
      <xdr:rowOff>0</xdr:rowOff>
    </xdr:to>
    <xdr:pic>
      <xdr:nvPicPr>
        <xdr:cNvPr id="43" name="Obrázek 42">
          <a:extLst>
            <a:ext uri="{FF2B5EF4-FFF2-40B4-BE49-F238E27FC236}">
              <a16:creationId xmlns:a16="http://schemas.microsoft.com/office/drawing/2014/main" id="{628B9072-8371-5E40-1DF1-9CBC0CCA74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2" y="60429589"/>
          <a:ext cx="1867567" cy="1461695"/>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5">
  <rv s="0">
    <v>0</v>
    <v>5</v>
  </rv>
  <rv s="0">
    <v>1</v>
    <v>5</v>
  </rv>
  <rv s="0">
    <v>2</v>
    <v>5</v>
  </rv>
  <rv s="0">
    <v>3</v>
    <v>5</v>
  </rv>
  <rv s="0">
    <v>4</v>
    <v>5</v>
  </rv>
  <rv s="0">
    <v>5</v>
    <v>5</v>
  </rv>
  <rv s="0">
    <v>6</v>
    <v>5</v>
  </rv>
  <rv s="0">
    <v>7</v>
    <v>5</v>
  </rv>
  <rv s="1">
    <v>8</v>
    <v>5</v>
    <v>Koupelnová skříňka pod umyvadlo Naturel Oxo 110x50 cm dub halifax OXO110L701ZKDL</v>
  </rv>
  <rv s="1">
    <v>9</v>
    <v>5</v>
    <v>Umyvadlo na desku SAT Cemento 64x36,5 cm antracit bez přepadu CEM6437A</v>
  </rv>
  <rv s="0">
    <v>10</v>
    <v>5</v>
  </rv>
  <rv s="0">
    <v>11</v>
    <v>5</v>
  </rv>
  <rv s="0">
    <v>12</v>
    <v>5</v>
  </rv>
  <rv s="0">
    <v>13</v>
    <v>5</v>
  </rv>
  <rv s="0">
    <v>14</v>
    <v>5</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15BCF-B19E-4D19-8603-0B7E24368194}">
  <sheetPr>
    <pageSetUpPr fitToPage="1"/>
  </sheetPr>
  <dimension ref="A1:J21"/>
  <sheetViews>
    <sheetView tabSelected="1" zoomScale="86" zoomScaleNormal="86" workbookViewId="0">
      <pane ySplit="5" topLeftCell="A17" activePane="bottomLeft" state="frozen"/>
      <selection pane="bottomLeft" activeCell="R20" sqref="R20"/>
    </sheetView>
  </sheetViews>
  <sheetFormatPr defaultColWidth="9" defaultRowHeight="15" x14ac:dyDescent="0.25"/>
  <cols>
    <col min="1" max="1" width="9" style="4" customWidth="1"/>
    <col min="2" max="2" width="51" style="2" customWidth="1"/>
    <col min="3" max="3" width="50" style="2" customWidth="1"/>
    <col min="4" max="4" width="7.5703125" style="2" customWidth="1"/>
    <col min="5" max="5" width="17.140625" style="2" customWidth="1"/>
    <col min="6" max="6" width="58.42578125" style="3" customWidth="1"/>
    <col min="7" max="7" width="11.28515625" style="5" bestFit="1" customWidth="1"/>
    <col min="8" max="8" width="20.5703125" style="5" customWidth="1"/>
    <col min="9" max="9" width="92.5703125" style="3" customWidth="1"/>
    <col min="10" max="16384" width="9" style="2"/>
  </cols>
  <sheetData>
    <row r="1" spans="1:10" ht="47.25" customHeight="1" x14ac:dyDescent="0.25">
      <c r="A1" s="25"/>
      <c r="B1" s="31" t="s">
        <v>45</v>
      </c>
      <c r="C1" s="23"/>
      <c r="D1" s="23"/>
      <c r="E1" s="31" t="s">
        <v>42</v>
      </c>
      <c r="F1" s="31" t="s">
        <v>42</v>
      </c>
      <c r="G1" s="27"/>
      <c r="H1" s="27"/>
      <c r="I1" s="29"/>
    </row>
    <row r="2" spans="1:10" ht="55.5" customHeight="1" x14ac:dyDescent="0.25">
      <c r="A2" s="25"/>
      <c r="B2" s="31"/>
      <c r="C2" s="23"/>
      <c r="D2" s="23"/>
      <c r="E2" s="31"/>
      <c r="F2" s="31"/>
      <c r="G2" s="27"/>
      <c r="H2" s="27"/>
      <c r="I2" s="29"/>
    </row>
    <row r="3" spans="1:10" ht="74.25" customHeight="1" thickBot="1" x14ac:dyDescent="0.3">
      <c r="A3" s="26"/>
      <c r="B3" s="32"/>
      <c r="C3" s="24"/>
      <c r="D3" s="24"/>
      <c r="E3" s="32"/>
      <c r="F3" s="32"/>
      <c r="G3" s="28"/>
      <c r="H3" s="28"/>
      <c r="I3" s="30"/>
    </row>
    <row r="4" spans="1:10" s="1" customFormat="1" ht="14.45" customHeight="1" thickBot="1" x14ac:dyDescent="0.3">
      <c r="A4" s="20" t="s">
        <v>0</v>
      </c>
      <c r="B4" s="21" t="s">
        <v>1</v>
      </c>
      <c r="C4" s="21" t="s">
        <v>25</v>
      </c>
      <c r="D4" s="21" t="s">
        <v>2</v>
      </c>
      <c r="E4" s="22" t="s">
        <v>3</v>
      </c>
      <c r="F4" s="21" t="s">
        <v>4</v>
      </c>
      <c r="G4" s="19" t="s">
        <v>32</v>
      </c>
      <c r="H4" s="19" t="s">
        <v>50</v>
      </c>
      <c r="I4" s="17" t="s">
        <v>44</v>
      </c>
    </row>
    <row r="5" spans="1:10" s="1" customFormat="1" ht="24.75" customHeight="1" thickBot="1" x14ac:dyDescent="0.3">
      <c r="A5" s="20"/>
      <c r="B5" s="21"/>
      <c r="C5" s="21"/>
      <c r="D5" s="21"/>
      <c r="E5" s="22"/>
      <c r="F5" s="21"/>
      <c r="G5" s="19"/>
      <c r="H5" s="19"/>
      <c r="I5" s="18"/>
    </row>
    <row r="6" spans="1:10" s="1" customFormat="1" ht="208.5" customHeight="1" thickBot="1" x14ac:dyDescent="0.3">
      <c r="A6" s="6" t="s">
        <v>5</v>
      </c>
      <c r="B6" s="7" t="e" vm="1">
        <v>#VALUE!</v>
      </c>
      <c r="C6" s="8" t="s">
        <v>34</v>
      </c>
      <c r="D6" s="9">
        <v>1</v>
      </c>
      <c r="E6" s="8" t="s">
        <v>6</v>
      </c>
      <c r="F6" s="8"/>
      <c r="G6" s="12">
        <v>0</v>
      </c>
      <c r="H6" s="16">
        <f>G6*D6</f>
        <v>0</v>
      </c>
      <c r="I6" s="13"/>
    </row>
    <row r="7" spans="1:10" s="1" customFormat="1" ht="179.65" customHeight="1" thickBot="1" x14ac:dyDescent="0.3">
      <c r="A7" s="6" t="s">
        <v>5</v>
      </c>
      <c r="B7" s="7" t="e" vm="2">
        <v>#VALUE!</v>
      </c>
      <c r="C7" s="8" t="s">
        <v>7</v>
      </c>
      <c r="D7" s="8">
        <v>1</v>
      </c>
      <c r="E7" s="8" t="s">
        <v>6</v>
      </c>
      <c r="F7" s="8"/>
      <c r="G7" s="12">
        <v>0</v>
      </c>
      <c r="H7" s="16">
        <f t="shared" ref="H7:H20" si="0">G7*D7</f>
        <v>0</v>
      </c>
      <c r="I7" s="13"/>
    </row>
    <row r="8" spans="1:10" s="1" customFormat="1" ht="179.65" customHeight="1" thickBot="1" x14ac:dyDescent="0.3">
      <c r="A8" s="6" t="s">
        <v>5</v>
      </c>
      <c r="B8" s="7" t="e" vm="3">
        <v>#VALUE!</v>
      </c>
      <c r="C8" s="8" t="s">
        <v>8</v>
      </c>
      <c r="D8" s="8">
        <v>4</v>
      </c>
      <c r="E8" s="8" t="s">
        <v>9</v>
      </c>
      <c r="F8" s="8" t="s">
        <v>10</v>
      </c>
      <c r="G8" s="12">
        <v>0</v>
      </c>
      <c r="H8" s="16">
        <f t="shared" si="0"/>
        <v>0</v>
      </c>
      <c r="I8" s="13"/>
    </row>
    <row r="9" spans="1:10" s="1" customFormat="1" ht="179.65" customHeight="1" thickBot="1" x14ac:dyDescent="0.3">
      <c r="A9" s="6" t="s">
        <v>5</v>
      </c>
      <c r="B9" s="10" t="e" vm="4">
        <v>#VALUE!</v>
      </c>
      <c r="C9" s="8" t="s">
        <v>11</v>
      </c>
      <c r="D9" s="8">
        <v>4</v>
      </c>
      <c r="E9" s="8" t="s">
        <v>9</v>
      </c>
      <c r="F9" s="8" t="s">
        <v>33</v>
      </c>
      <c r="G9" s="12">
        <v>0</v>
      </c>
      <c r="H9" s="16">
        <f t="shared" si="0"/>
        <v>0</v>
      </c>
      <c r="I9" s="13"/>
    </row>
    <row r="10" spans="1:10" s="1" customFormat="1" ht="179.65" customHeight="1" thickBot="1" x14ac:dyDescent="0.3">
      <c r="A10" s="6" t="s">
        <v>5</v>
      </c>
      <c r="B10" s="10" t="e" vm="5">
        <v>#VALUE!</v>
      </c>
      <c r="C10" s="8" t="s">
        <v>12</v>
      </c>
      <c r="D10" s="8">
        <v>1</v>
      </c>
      <c r="E10" s="8" t="s">
        <v>13</v>
      </c>
      <c r="F10" s="8" t="s">
        <v>14</v>
      </c>
      <c r="G10" s="12">
        <v>0</v>
      </c>
      <c r="H10" s="16">
        <f t="shared" si="0"/>
        <v>0</v>
      </c>
      <c r="I10" s="13"/>
    </row>
    <row r="11" spans="1:10" s="1" customFormat="1" ht="179.65" customHeight="1" thickBot="1" x14ac:dyDescent="0.3">
      <c r="A11" s="6" t="s">
        <v>5</v>
      </c>
      <c r="B11" s="10" t="e" vm="6">
        <v>#VALUE!</v>
      </c>
      <c r="C11" s="8" t="s">
        <v>35</v>
      </c>
      <c r="D11" s="8">
        <v>3</v>
      </c>
      <c r="E11" s="8" t="s">
        <v>36</v>
      </c>
      <c r="F11" s="8" t="s">
        <v>37</v>
      </c>
      <c r="G11" s="12">
        <v>0</v>
      </c>
      <c r="H11" s="16">
        <f t="shared" si="0"/>
        <v>0</v>
      </c>
      <c r="I11" s="13"/>
      <c r="J11" s="14"/>
    </row>
    <row r="12" spans="1:10" s="1" customFormat="1" ht="179.65" customHeight="1" thickBot="1" x14ac:dyDescent="0.3">
      <c r="A12" s="6" t="s">
        <v>5</v>
      </c>
      <c r="B12" s="10" t="e" vm="7">
        <v>#VALUE!</v>
      </c>
      <c r="C12" s="8" t="s">
        <v>26</v>
      </c>
      <c r="D12" s="8">
        <v>1</v>
      </c>
      <c r="E12" s="8" t="s">
        <v>27</v>
      </c>
      <c r="F12" s="8" t="s">
        <v>28</v>
      </c>
      <c r="G12" s="12">
        <v>0</v>
      </c>
      <c r="H12" s="16">
        <f t="shared" si="0"/>
        <v>0</v>
      </c>
      <c r="I12" s="13"/>
      <c r="J12" s="14"/>
    </row>
    <row r="13" spans="1:10" s="1" customFormat="1" ht="179.65" customHeight="1" thickBot="1" x14ac:dyDescent="0.3">
      <c r="A13" s="6" t="s">
        <v>5</v>
      </c>
      <c r="B13" s="10" t="e" vm="8">
        <v>#VALUE!</v>
      </c>
      <c r="C13" s="8" t="s">
        <v>29</v>
      </c>
      <c r="D13" s="8">
        <v>1</v>
      </c>
      <c r="E13" s="8" t="s">
        <v>30</v>
      </c>
      <c r="F13" s="8" t="s">
        <v>31</v>
      </c>
      <c r="G13" s="12">
        <v>0</v>
      </c>
      <c r="H13" s="16">
        <f t="shared" si="0"/>
        <v>0</v>
      </c>
      <c r="I13" s="13"/>
      <c r="J13" s="14"/>
    </row>
    <row r="14" spans="1:10" s="1" customFormat="1" ht="179.65" customHeight="1" thickBot="1" x14ac:dyDescent="0.3">
      <c r="A14" s="6" t="s">
        <v>5</v>
      </c>
      <c r="B14" s="10" t="e" vm="9">
        <v>#VALUE!</v>
      </c>
      <c r="C14" s="8" t="s">
        <v>15</v>
      </c>
      <c r="D14" s="8">
        <v>1</v>
      </c>
      <c r="E14" s="8" t="s">
        <v>38</v>
      </c>
      <c r="F14" s="8" t="s">
        <v>46</v>
      </c>
      <c r="G14" s="12">
        <v>0</v>
      </c>
      <c r="H14" s="16">
        <f t="shared" si="0"/>
        <v>0</v>
      </c>
      <c r="I14" s="13"/>
    </row>
    <row r="15" spans="1:10" s="1" customFormat="1" ht="179.65" customHeight="1" thickBot="1" x14ac:dyDescent="0.3">
      <c r="A15" s="11"/>
      <c r="B15" s="10" t="e" vm="10">
        <v>#VALUE!</v>
      </c>
      <c r="C15" s="8" t="s">
        <v>16</v>
      </c>
      <c r="D15" s="8">
        <v>1</v>
      </c>
      <c r="E15" s="8" t="s">
        <v>39</v>
      </c>
      <c r="F15" s="8" t="s">
        <v>40</v>
      </c>
      <c r="G15" s="12">
        <v>0</v>
      </c>
      <c r="H15" s="16">
        <f t="shared" si="0"/>
        <v>0</v>
      </c>
      <c r="I15" s="13"/>
    </row>
    <row r="16" spans="1:10" s="1" customFormat="1" ht="179.65" customHeight="1" thickBot="1" x14ac:dyDescent="0.3">
      <c r="A16" s="6" t="s">
        <v>5</v>
      </c>
      <c r="B16" s="10" t="e" vm="11">
        <v>#VALUE!</v>
      </c>
      <c r="C16" s="8" t="s">
        <v>17</v>
      </c>
      <c r="D16" s="8">
        <v>1</v>
      </c>
      <c r="E16" s="8" t="s">
        <v>9</v>
      </c>
      <c r="F16" s="8" t="s">
        <v>47</v>
      </c>
      <c r="G16" s="12">
        <v>0</v>
      </c>
      <c r="H16" s="16">
        <f t="shared" si="0"/>
        <v>0</v>
      </c>
      <c r="I16" s="13"/>
    </row>
    <row r="17" spans="1:9" s="1" customFormat="1" ht="179.65" customHeight="1" thickBot="1" x14ac:dyDescent="0.3">
      <c r="A17" s="6"/>
      <c r="B17" s="10" t="e" vm="12">
        <v>#VALUE!</v>
      </c>
      <c r="C17" s="8" t="s">
        <v>18</v>
      </c>
      <c r="D17" s="8">
        <v>1</v>
      </c>
      <c r="E17" s="8" t="s">
        <v>19</v>
      </c>
      <c r="F17" s="33" t="s">
        <v>43</v>
      </c>
      <c r="G17" s="12">
        <v>0</v>
      </c>
      <c r="H17" s="16">
        <f t="shared" si="0"/>
        <v>0</v>
      </c>
      <c r="I17" s="13"/>
    </row>
    <row r="18" spans="1:9" s="1" customFormat="1" ht="179.65" customHeight="1" thickBot="1" x14ac:dyDescent="0.3">
      <c r="A18" s="6" t="s">
        <v>5</v>
      </c>
      <c r="B18" s="10" t="e" vm="13">
        <v>#VALUE!</v>
      </c>
      <c r="C18" s="8" t="s">
        <v>20</v>
      </c>
      <c r="D18" s="8">
        <v>4</v>
      </c>
      <c r="E18" s="8" t="s">
        <v>21</v>
      </c>
      <c r="F18" s="8" t="s">
        <v>22</v>
      </c>
      <c r="G18" s="12">
        <v>0</v>
      </c>
      <c r="H18" s="16">
        <f t="shared" si="0"/>
        <v>0</v>
      </c>
      <c r="I18" s="13"/>
    </row>
    <row r="19" spans="1:9" s="1" customFormat="1" ht="179.65" customHeight="1" thickBot="1" x14ac:dyDescent="0.3">
      <c r="A19" s="6" t="s">
        <v>5</v>
      </c>
      <c r="B19" s="10" t="e" vm="14">
        <v>#VALUE!</v>
      </c>
      <c r="C19" s="8" t="s">
        <v>23</v>
      </c>
      <c r="D19" s="8">
        <v>4</v>
      </c>
      <c r="E19" s="8" t="s">
        <v>24</v>
      </c>
      <c r="F19" s="8" t="s">
        <v>48</v>
      </c>
      <c r="G19" s="12">
        <v>0</v>
      </c>
      <c r="H19" s="16">
        <f t="shared" si="0"/>
        <v>0</v>
      </c>
      <c r="I19" s="13"/>
    </row>
    <row r="20" spans="1:9" s="1" customFormat="1" ht="179.65" customHeight="1" thickBot="1" x14ac:dyDescent="0.3">
      <c r="A20" s="6" t="s">
        <v>5</v>
      </c>
      <c r="B20" s="10" t="e" vm="15">
        <v>#VALUE!</v>
      </c>
      <c r="C20" s="8" t="s">
        <v>41</v>
      </c>
      <c r="D20" s="8">
        <v>10</v>
      </c>
      <c r="E20" s="8" t="s">
        <v>9</v>
      </c>
      <c r="F20" s="8" t="s">
        <v>49</v>
      </c>
      <c r="G20" s="12">
        <v>0</v>
      </c>
      <c r="H20" s="16">
        <f t="shared" si="0"/>
        <v>0</v>
      </c>
      <c r="I20" s="13"/>
    </row>
    <row r="21" spans="1:9" ht="132.75" customHeight="1" thickBot="1" x14ac:dyDescent="0.3">
      <c r="A21" s="34" t="s">
        <v>51</v>
      </c>
      <c r="B21" s="35"/>
      <c r="C21" s="35"/>
      <c r="D21" s="35"/>
      <c r="E21" s="35"/>
      <c r="F21" s="35"/>
      <c r="G21" s="36"/>
      <c r="H21" s="37">
        <f>SUM(H6:H20)</f>
        <v>0</v>
      </c>
      <c r="I21" s="15"/>
    </row>
  </sheetData>
  <mergeCells count="19">
    <mergeCell ref="H1:H3"/>
    <mergeCell ref="I1:I3"/>
    <mergeCell ref="A21:G21"/>
    <mergeCell ref="B1:B3"/>
    <mergeCell ref="I4:I5"/>
    <mergeCell ref="G4:G5"/>
    <mergeCell ref="H4:H5"/>
    <mergeCell ref="A4:A5"/>
    <mergeCell ref="B4:B5"/>
    <mergeCell ref="C4:C5"/>
    <mergeCell ref="D4:D5"/>
    <mergeCell ref="E4:E5"/>
    <mergeCell ref="F4:F5"/>
    <mergeCell ref="E1:E3"/>
    <mergeCell ref="F1:F3"/>
    <mergeCell ref="D1:D3"/>
    <mergeCell ref="A1:A3"/>
    <mergeCell ref="G1:G3"/>
    <mergeCell ref="C1:C3"/>
  </mergeCells>
  <phoneticPr fontId="3" type="noConversion"/>
  <pageMargins left="0.7" right="0.7" top="0.78740157499999996" bottom="0.78740157499999996" header="0.3" footer="0.3"/>
  <pageSetup paperSize="9" scale="4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4AF71E7CDB8B2498C19C3D40F1FCB65" ma:contentTypeVersion="19" ma:contentTypeDescription="Vytvoří nový dokument" ma:contentTypeScope="" ma:versionID="3801a0f4b8562a055c60bf399a5e89a2">
  <xsd:schema xmlns:xsd="http://www.w3.org/2001/XMLSchema" xmlns:xs="http://www.w3.org/2001/XMLSchema" xmlns:p="http://schemas.microsoft.com/office/2006/metadata/properties" xmlns:ns2="4e2797a0-1766-41ad-be59-caaf307804e4" xmlns:ns3="5330c55d-c059-4878-b03e-386dab4640e9" targetNamespace="http://schemas.microsoft.com/office/2006/metadata/properties" ma:root="true" ma:fieldsID="fceab615f90e30826ae23a425f2d0d13" ns2:_="" ns3:_="">
    <xsd:import namespace="4e2797a0-1766-41ad-be59-caaf307804e4"/>
    <xsd:import namespace="5330c55d-c059-4878-b03e-386dab4640e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Datum_x0020_p_x0159_ed_x00e1_n_x00ed__x0020_na_x0020_PO"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797a0-1766-41ad-be59-caaf307804e4"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75a73ace-a8c8-4851-9e68-29b63c04abe2}" ma:internalName="TaxCatchAll" ma:showField="CatchAllData" ma:web="4e2797a0-1766-41ad-be59-caaf307804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30c55d-c059-4878-b03e-386dab4640e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Datum_x0020_p_x0159_ed_x00e1_n_x00ed__x0020_na_x0020_PO" ma:index="12" nillable="true" ma:displayName="Datum předání na PO" ma:format="DateOnly" ma:internalName="Datum_x0020_p_x0159_ed_x00e1_n_x00ed__x0020_na_x0020_PO">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6104055d-a7a1-4227-823d-893947fae55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30c55d-c059-4878-b03e-386dab4640e9">
      <Terms xmlns="http://schemas.microsoft.com/office/infopath/2007/PartnerControls"/>
    </lcf76f155ced4ddcb4097134ff3c332f>
    <Datum_x0020_p_x0159_ed_x00e1_n_x00ed__x0020_na_x0020_PO xmlns="5330c55d-c059-4878-b03e-386dab4640e9" xsi:nil="true"/>
    <TaxCatchAll xmlns="4e2797a0-1766-41ad-be59-caaf307804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F492B5-24DC-4574-A628-82D1114C2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797a0-1766-41ad-be59-caaf307804e4"/>
    <ds:schemaRef ds:uri="5330c55d-c059-4878-b03e-386dab464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A90413-A7C0-471D-9B36-ADCA9927AE9F}">
  <ds:schemaRefs>
    <ds:schemaRef ds:uri="http://purl.org/dc/terms/"/>
    <ds:schemaRef ds:uri="http://schemas.microsoft.com/office/2006/metadata/properties"/>
    <ds:schemaRef ds:uri="http://purl.org/dc/dcmitype/"/>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infopath/2007/PartnerControls"/>
    <ds:schemaRef ds:uri="4a5e00e4-67f5-48eb-9a7d-0416aedb824e"/>
    <ds:schemaRef ds:uri="5330c55d-c059-4878-b03e-386dab4640e9"/>
    <ds:schemaRef ds:uri="4e2797a0-1766-41ad-be59-caaf307804e4"/>
  </ds:schemaRefs>
</ds:datastoreItem>
</file>

<file path=customXml/itemProps3.xml><?xml version="1.0" encoding="utf-8"?>
<ds:datastoreItem xmlns:ds="http://schemas.openxmlformats.org/officeDocument/2006/customXml" ds:itemID="{6C1881E2-44D5-4A0D-8DCA-100202B796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1 NP</vt:lpstr>
      <vt:lpstr>'1 NP'!Oblast_tisku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2023-01-13T18:29:56Z</dcterms:created>
  <dcterms:modified xsi:type="dcterms:W3CDTF">2025-06-25T10:11:31Z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0x010100C4AF71E7CDB8B2498C19C3D40F1FCB65</vt:lpwstr>
  </property>
  <property fmtid="{D5CDD505-2E9C-101B-9397-08002B2CF9AE}" pid="3" name="MediaServiceImageTags">
    <vt:lpwstr/>
  </property>
</Properties>
</file>