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zuvpraze.sharepoint.com/sites/CZU-T-PRAVNI_ODDELENI/Sdilene dokumenty/General/ZAKÁZKY/690_21_IT zařízení pro IPV_NPO/vydávání/"/>
    </mc:Choice>
  </mc:AlternateContent>
  <xr:revisionPtr revIDLastSave="0" documentId="8_{D5D08FAB-04CA-499E-A57F-A708EEF85701}" xr6:coauthVersionLast="47" xr6:coauthVersionMax="47" xr10:uidLastSave="{00000000-0000-0000-0000-000000000000}"/>
  <bookViews>
    <workbookView xWindow="-108" yWindow="-108" windowWidth="23256" windowHeight="12456" xr2:uid="{5463E724-44DF-4337-AE3C-D3D8DABEF3D5}"/>
  </bookViews>
  <sheets>
    <sheet name="List1 (2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2" l="1"/>
  <c r="L2" i="2"/>
  <c r="L62" i="2"/>
</calcChain>
</file>

<file path=xl/sharedStrings.xml><?xml version="1.0" encoding="utf-8"?>
<sst xmlns="http://schemas.openxmlformats.org/spreadsheetml/2006/main" count="117" uniqueCount="96">
  <si>
    <t>Číslo položky</t>
  </si>
  <si>
    <t>Požadovaný produkt</t>
  </si>
  <si>
    <t>Kategorie parametrů</t>
  </si>
  <si>
    <t>Specifikace požadovaných parametrů</t>
  </si>
  <si>
    <r>
      <t>Tech. parametry nabízeného produktu (dodavatel uvede</t>
    </r>
    <r>
      <rPr>
        <b/>
        <u/>
        <sz val="11"/>
        <rFont val="Calibri"/>
        <family val="2"/>
        <charset val="238"/>
      </rPr>
      <t xml:space="preserve"> konkrétní technické parametry</t>
    </r>
    <r>
      <rPr>
        <b/>
        <sz val="11"/>
        <rFont val="Calibri"/>
        <family val="2"/>
        <charset val="238"/>
      </rPr>
      <t xml:space="preserve"> nabízeného produktu, případně ANO/NE, dle požadavku zadavatele)</t>
    </r>
  </si>
  <si>
    <t>Výrobce</t>
  </si>
  <si>
    <t>Nabízený model</t>
  </si>
  <si>
    <t>Produktový kód</t>
  </si>
  <si>
    <t>Množstevní jednotka</t>
  </si>
  <si>
    <t>Kč/jednotka bez_DPH</t>
  </si>
  <si>
    <t>Počet</t>
  </si>
  <si>
    <t>Cena celkem / Kč bez DPH</t>
  </si>
  <si>
    <t>Procesor</t>
  </si>
  <si>
    <t>ks</t>
  </si>
  <si>
    <t>Paměť</t>
  </si>
  <si>
    <t>min. 16 GB DIMM, další volný paměťový slot</t>
  </si>
  <si>
    <t>Pevný disk</t>
  </si>
  <si>
    <t>min. 512 GB SSD</t>
  </si>
  <si>
    <t>Klávesnice</t>
  </si>
  <si>
    <t>klávesnice pro Windows CZ, odolná proti polití, podsvícená</t>
  </si>
  <si>
    <t>Polohovací zařízení</t>
  </si>
  <si>
    <t>zařízení TouchPad s podporou gest, vypínačem, dvousměrným posunem a dvěma tlačítky pro výběr</t>
  </si>
  <si>
    <t>Síťová karta</t>
  </si>
  <si>
    <t>Integrovaná síťová karta umožňující připojení rychlostí min. 1 Gbps Integrovaná síťová karta WiFi pracující se standardy 802.11g, 802.11n a 802.11ac</t>
  </si>
  <si>
    <t>Display</t>
  </si>
  <si>
    <t>Grafika</t>
  </si>
  <si>
    <t>min. požadovaný výkon PassMark 1500 bodů</t>
  </si>
  <si>
    <t>Audio</t>
  </si>
  <si>
    <t>integrovaná zvuková karta postačující pro běžné ozvučení počítače</t>
  </si>
  <si>
    <t>integrovaný mikrofon</t>
  </si>
  <si>
    <t>výstup pro sluchátka</t>
  </si>
  <si>
    <t>vstup pro mikrofon nebo integrovaný mikrofon</t>
  </si>
  <si>
    <t>Porty</t>
  </si>
  <si>
    <t>min. 2x porty USB 3.0 a min. 1x USB-C</t>
  </si>
  <si>
    <t>1x port HDMI nebo 1x DisplayPort</t>
  </si>
  <si>
    <t>1x vstup napájení</t>
  </si>
  <si>
    <t>1x RJ-45</t>
  </si>
  <si>
    <t>1x sluchátkový/linkový výstup</t>
  </si>
  <si>
    <t>Reproduktor</t>
  </si>
  <si>
    <t>integrované stereofonní reproduktory</t>
  </si>
  <si>
    <t>Další příslušenství</t>
  </si>
  <si>
    <t>příprava pro bezpečnostní zámek</t>
  </si>
  <si>
    <t>Výkon baterie</t>
  </si>
  <si>
    <t>Certifikace</t>
  </si>
  <si>
    <t>ENERGY STAR, hladina hluku nesmí překročit 3,5 B (A) v pohotovostním režimu a 4,0 B(A) při přístupu na pevný disk</t>
  </si>
  <si>
    <t>Hmotnost</t>
  </si>
  <si>
    <t>Provedení</t>
  </si>
  <si>
    <t>Záruka</t>
  </si>
  <si>
    <t>min. 5 let u výrobce, s reakcí následující pracovní den u zákazníka; toto musí být ověřitelné na veřejně dostupném webu výrobce dle sériového čísla zařízení</t>
  </si>
  <si>
    <t>Oprava a servis v záruční době</t>
  </si>
  <si>
    <t>je realizován v místě dodání a to v režimu NBD (next business day) - následující pracovní den od nahlášení závady</t>
  </si>
  <si>
    <t>Operační systém</t>
  </si>
  <si>
    <t>Podkladová licence standardního kancelářského operačního systému</t>
  </si>
  <si>
    <t>Ostatní</t>
  </si>
  <si>
    <t>Nové, nerozbalené, nepoužité, možnost stažení ovladačů na webu výrobce dle zadaného výrobního nebo sériového čísla zařízení</t>
  </si>
  <si>
    <t>Chipset</t>
  </si>
  <si>
    <t>chipset umožňující funkce vzdálené správy a sledování počítače nezávisle na stavu či přítomnosti operačního systému, vzdálené zapnutí/vypnutí počítače a podpora hardwarové virtualizace</t>
  </si>
  <si>
    <t>Myš</t>
  </si>
  <si>
    <t>integrovaná síťová karta umožňující připojení rychlostí min. 1 Gbps</t>
  </si>
  <si>
    <t>Zabezpečení</t>
  </si>
  <si>
    <t>volitelné zakázání portu SATA</t>
  </si>
  <si>
    <t>povolení/zakázání sériových a paralelních portů a portů USB</t>
  </si>
  <si>
    <t>ochrana BIOSu proti neoprávněné modifikaci</t>
  </si>
  <si>
    <t>BIOS standardu UEFI s podporou technologie SecureBoot</t>
  </si>
  <si>
    <t>Optická zařízení</t>
  </si>
  <si>
    <t>Manažerský notebook</t>
  </si>
  <si>
    <t>minimální požadovaný výkon PassMark min. 18 000 bodů (ke vypsání)</t>
  </si>
  <si>
    <t>displej s rozlišením min. 1920 x 1200, s úhlopříčkou 14" a podsvíceným LED</t>
  </si>
  <si>
    <t>min 3 članková baterie s výkonem minimálně 48 Wh</t>
  </si>
  <si>
    <t>do 1,50 kg (včetně)</t>
  </si>
  <si>
    <t>celokovové šasi</t>
  </si>
  <si>
    <t>Bežný desktop</t>
  </si>
  <si>
    <t>Case</t>
  </si>
  <si>
    <t>konfigurovatelná skříň typu minitower</t>
  </si>
  <si>
    <t>minimální požadovaný výkon PassMark min. 15 000 bodů (ke dni dodání)</t>
  </si>
  <si>
    <t>min. 16 GB DDR4/DDR5 DIMM (2x8GB) RAM, další volný paměťový slot</t>
  </si>
  <si>
    <t>min. 1000 GB SSD v podobě jednoho disku</t>
  </si>
  <si>
    <t>min. 1 další slot pro instalaci dalšího pevného disku</t>
  </si>
  <si>
    <t>drátová klávesnice pro Windows CZ s numerickou částí</t>
  </si>
  <si>
    <t>drátová optická nebo laserová myš s 2 tlačítky a kolečkem (notebooková velikost myši je nepřípustná)</t>
  </si>
  <si>
    <t>dvě úrovně hesel pro BIOS</t>
  </si>
  <si>
    <t>jednotka DVD-RW SATA není vyžadována</t>
  </si>
  <si>
    <t>min. požadovaný výkon PassMark 1 000 bodů</t>
  </si>
  <si>
    <t>Rozšiřující sloty</t>
  </si>
  <si>
    <t>min. 1 slot PCIe x16 s plnou výškou</t>
  </si>
  <si>
    <t>min. 2 slot PCIe x1 s plnou výškou</t>
  </si>
  <si>
    <t>min. 4 USB 3.0 (2 vpředu + 2 vzadu)</t>
  </si>
  <si>
    <t>min. 2x SATA</t>
  </si>
  <si>
    <t>2x DisplayPort nebo HDMI</t>
  </si>
  <si>
    <t>1x zvukový vstup</t>
  </si>
  <si>
    <t>1x zvukový výstup</t>
  </si>
  <si>
    <t>1x výstup pro sluchátka</t>
  </si>
  <si>
    <t>1x výstup na mikrofon</t>
  </si>
  <si>
    <t>není vyžadováno</t>
  </si>
  <si>
    <t>ENERGY STAR, hladina hluku nesmí překročit 4,0 B (A), v pohotovostním režimu a 4,5 B(A) při přístupu na pevný disk</t>
  </si>
  <si>
    <t>Celková cena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</si>
</sst>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8" x14ac:knownFonts="1">
    <font>
      <sz val="11"/>
      <color theme="1"/>
      <name val="Aptos Narrow"/>
      <family val="2"/>
      <charset val="238"/>
      <scheme val="minor"/>
    </font>
    <font>
      <b/>
      <sz val="11"/>
      <name val="Calibri"/>
      <family val="2"/>
      <charset val="238"/>
    </font>
    <font>
      <b/>
      <u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 shrinkToFit="1"/>
    </xf>
    <xf numFmtId="164" fontId="1" fillId="0" borderId="3" xfId="0" applyNumberFormat="1" applyFont="1" applyBorder="1" applyAlignment="1">
      <alignment horizontal="center" vertical="center" wrapText="1" shrinkToFit="1"/>
    </xf>
    <xf numFmtId="0" fontId="0" fillId="0" borderId="5" xfId="0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49" fontId="0" fillId="0" borderId="18" xfId="0" applyNumberForma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164" fontId="6" fillId="0" borderId="38" xfId="0" applyNumberFormat="1" applyFont="1" applyBorder="1" applyAlignment="1">
      <alignment horizontal="center"/>
    </xf>
    <xf numFmtId="0" fontId="7" fillId="0" borderId="0" xfId="0" applyFont="1"/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164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4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2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center" vertical="center" wrapText="1" shrinkToFit="1"/>
    </xf>
    <xf numFmtId="0" fontId="3" fillId="0" borderId="27" xfId="0" applyFont="1" applyBorder="1" applyAlignment="1">
      <alignment horizontal="center" vertical="center" wrapText="1" shrinkToFit="1"/>
    </xf>
    <xf numFmtId="0" fontId="5" fillId="0" borderId="3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164" fontId="3" fillId="0" borderId="21" xfId="0" applyNumberFormat="1" applyFont="1" applyBorder="1" applyAlignment="1">
      <alignment horizontal="center" vertical="center" wrapText="1"/>
    </xf>
    <xf numFmtId="164" fontId="3" fillId="0" borderId="23" xfId="0" applyNumberFormat="1" applyFont="1" applyBorder="1" applyAlignment="1">
      <alignment horizontal="center" vertical="center" wrapText="1"/>
    </xf>
    <xf numFmtId="164" fontId="3" fillId="0" borderId="30" xfId="0" applyNumberFormat="1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164" fontId="3" fillId="0" borderId="35" xfId="0" applyNumberFormat="1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6" xfId="0" applyFont="1" applyFill="1" applyBorder="1" applyAlignment="1" applyProtection="1">
      <alignment horizontal="left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left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17" xfId="0" applyFont="1" applyFill="1" applyBorder="1" applyAlignment="1" applyProtection="1">
      <alignment horizontal="left" vertical="center" wrapText="1"/>
      <protection locked="0"/>
    </xf>
    <xf numFmtId="0" fontId="3" fillId="2" borderId="26" xfId="0" applyFont="1" applyFill="1" applyBorder="1" applyAlignment="1" applyProtection="1">
      <alignment horizontal="left" vertical="center" wrapText="1"/>
      <protection locked="0"/>
    </xf>
    <xf numFmtId="0" fontId="3" fillId="2" borderId="27" xfId="0" applyFont="1" applyFill="1" applyBorder="1" applyAlignment="1" applyProtection="1">
      <alignment horizontal="center" vertical="center" wrapText="1"/>
      <protection locked="0"/>
    </xf>
    <xf numFmtId="0" fontId="3" fillId="2" borderId="33" xfId="0" applyFont="1" applyFill="1" applyBorder="1" applyAlignment="1" applyProtection="1">
      <alignment horizontal="left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97D9F-E049-4F0A-814F-33A6B565886D}">
  <dimension ref="A1:L67"/>
  <sheetViews>
    <sheetView tabSelected="1" topLeftCell="D14" zoomScale="70" zoomScaleNormal="70" workbookViewId="0">
      <selection activeCell="E29" sqref="E29:H61"/>
    </sheetView>
  </sheetViews>
  <sheetFormatPr defaultRowHeight="14.4" x14ac:dyDescent="0.3"/>
  <cols>
    <col min="1" max="1" width="14.5546875" bestFit="1" customWidth="1"/>
    <col min="2" max="2" width="53" customWidth="1"/>
    <col min="3" max="3" width="53.44140625" customWidth="1"/>
    <col min="4" max="4" width="70.44140625" customWidth="1"/>
    <col min="5" max="5" width="58.33203125" bestFit="1" customWidth="1"/>
    <col min="6" max="6" width="25.33203125" customWidth="1"/>
    <col min="7" max="7" width="17.44140625" customWidth="1"/>
    <col min="8" max="8" width="17.6640625" customWidth="1"/>
    <col min="9" max="9" width="19" customWidth="1"/>
    <col min="10" max="10" width="22.33203125" bestFit="1" customWidth="1"/>
    <col min="11" max="11" width="7.88671875" customWidth="1"/>
    <col min="12" max="12" width="12.5546875" customWidth="1"/>
  </cols>
  <sheetData>
    <row r="1" spans="1:12" ht="43.8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2" x14ac:dyDescent="0.3">
      <c r="A2" s="36">
        <v>1</v>
      </c>
      <c r="B2" s="40" t="s">
        <v>65</v>
      </c>
      <c r="C2" s="7" t="s">
        <v>12</v>
      </c>
      <c r="D2" s="8" t="s">
        <v>66</v>
      </c>
      <c r="E2" s="41"/>
      <c r="F2" s="42"/>
      <c r="G2" s="42"/>
      <c r="H2" s="42"/>
      <c r="I2" s="12" t="s">
        <v>13</v>
      </c>
      <c r="J2" s="15"/>
      <c r="K2" s="18">
        <v>3</v>
      </c>
      <c r="L2" s="23">
        <f>J2*K2</f>
        <v>0</v>
      </c>
    </row>
    <row r="3" spans="1:12" x14ac:dyDescent="0.3">
      <c r="A3" s="37"/>
      <c r="B3" s="33"/>
      <c r="C3" s="4" t="s">
        <v>14</v>
      </c>
      <c r="D3" s="5" t="s">
        <v>15</v>
      </c>
      <c r="E3" s="43"/>
      <c r="F3" s="44"/>
      <c r="G3" s="44"/>
      <c r="H3" s="44"/>
      <c r="I3" s="13"/>
      <c r="J3" s="16"/>
      <c r="K3" s="19"/>
      <c r="L3" s="24"/>
    </row>
    <row r="4" spans="1:12" x14ac:dyDescent="0.3">
      <c r="A4" s="37"/>
      <c r="B4" s="33"/>
      <c r="C4" s="4" t="s">
        <v>16</v>
      </c>
      <c r="D4" s="5" t="s">
        <v>17</v>
      </c>
      <c r="E4" s="43"/>
      <c r="F4" s="44"/>
      <c r="G4" s="44"/>
      <c r="H4" s="44"/>
      <c r="I4" s="13"/>
      <c r="J4" s="16"/>
      <c r="K4" s="19"/>
      <c r="L4" s="24"/>
    </row>
    <row r="5" spans="1:12" x14ac:dyDescent="0.3">
      <c r="A5" s="37"/>
      <c r="B5" s="33"/>
      <c r="C5" s="4" t="s">
        <v>18</v>
      </c>
      <c r="D5" s="5" t="s">
        <v>19</v>
      </c>
      <c r="E5" s="43"/>
      <c r="F5" s="44"/>
      <c r="G5" s="44"/>
      <c r="H5" s="44"/>
      <c r="I5" s="13"/>
      <c r="J5" s="16"/>
      <c r="K5" s="19"/>
      <c r="L5" s="24"/>
    </row>
    <row r="6" spans="1:12" ht="28.8" x14ac:dyDescent="0.3">
      <c r="A6" s="38"/>
      <c r="B6" s="34"/>
      <c r="C6" s="4" t="s">
        <v>20</v>
      </c>
      <c r="D6" s="5" t="s">
        <v>21</v>
      </c>
      <c r="E6" s="45"/>
      <c r="F6" s="44"/>
      <c r="G6" s="44"/>
      <c r="H6" s="44"/>
      <c r="I6" s="13"/>
      <c r="J6" s="16"/>
      <c r="K6" s="19"/>
      <c r="L6" s="24"/>
    </row>
    <row r="7" spans="1:12" ht="28.8" x14ac:dyDescent="0.3">
      <c r="A7" s="38"/>
      <c r="B7" s="34"/>
      <c r="C7" s="4" t="s">
        <v>22</v>
      </c>
      <c r="D7" s="5" t="s">
        <v>23</v>
      </c>
      <c r="E7" s="45"/>
      <c r="F7" s="44"/>
      <c r="G7" s="44"/>
      <c r="H7" s="44"/>
      <c r="I7" s="13"/>
      <c r="J7" s="16"/>
      <c r="K7" s="19"/>
      <c r="L7" s="24"/>
    </row>
    <row r="8" spans="1:12" x14ac:dyDescent="0.3">
      <c r="A8" s="38"/>
      <c r="B8" s="34"/>
      <c r="C8" s="4" t="s">
        <v>24</v>
      </c>
      <c r="D8" s="5" t="s">
        <v>67</v>
      </c>
      <c r="E8" s="45"/>
      <c r="F8" s="44"/>
      <c r="G8" s="44"/>
      <c r="H8" s="44"/>
      <c r="I8" s="13"/>
      <c r="J8" s="16"/>
      <c r="K8" s="19"/>
      <c r="L8" s="24"/>
    </row>
    <row r="9" spans="1:12" x14ac:dyDescent="0.3">
      <c r="A9" s="38"/>
      <c r="B9" s="34"/>
      <c r="C9" s="4" t="s">
        <v>25</v>
      </c>
      <c r="D9" s="5" t="s">
        <v>26</v>
      </c>
      <c r="E9" s="45"/>
      <c r="F9" s="44"/>
      <c r="G9" s="44"/>
      <c r="H9" s="44"/>
      <c r="I9" s="13"/>
      <c r="J9" s="16"/>
      <c r="K9" s="19"/>
      <c r="L9" s="24"/>
    </row>
    <row r="10" spans="1:12" x14ac:dyDescent="0.3">
      <c r="A10" s="38"/>
      <c r="B10" s="34"/>
      <c r="C10" s="4" t="s">
        <v>27</v>
      </c>
      <c r="D10" s="5" t="s">
        <v>28</v>
      </c>
      <c r="E10" s="45"/>
      <c r="F10" s="44"/>
      <c r="G10" s="44"/>
      <c r="H10" s="44"/>
      <c r="I10" s="13"/>
      <c r="J10" s="16"/>
      <c r="K10" s="19"/>
      <c r="L10" s="24"/>
    </row>
    <row r="11" spans="1:12" x14ac:dyDescent="0.3">
      <c r="A11" s="38"/>
      <c r="B11" s="34"/>
      <c r="C11" s="4"/>
      <c r="D11" s="5" t="s">
        <v>29</v>
      </c>
      <c r="E11" s="45"/>
      <c r="F11" s="44"/>
      <c r="G11" s="44"/>
      <c r="H11" s="44"/>
      <c r="I11" s="13"/>
      <c r="J11" s="16"/>
      <c r="K11" s="19"/>
      <c r="L11" s="24"/>
    </row>
    <row r="12" spans="1:12" x14ac:dyDescent="0.3">
      <c r="A12" s="38"/>
      <c r="B12" s="34"/>
      <c r="C12" s="4"/>
      <c r="D12" s="5" t="s">
        <v>30</v>
      </c>
      <c r="E12" s="45"/>
      <c r="F12" s="44"/>
      <c r="G12" s="44"/>
      <c r="H12" s="44"/>
      <c r="I12" s="13"/>
      <c r="J12" s="16"/>
      <c r="K12" s="19"/>
      <c r="L12" s="24"/>
    </row>
    <row r="13" spans="1:12" x14ac:dyDescent="0.3">
      <c r="A13" s="38"/>
      <c r="B13" s="34"/>
      <c r="C13" s="4"/>
      <c r="D13" s="5" t="s">
        <v>31</v>
      </c>
      <c r="E13" s="45"/>
      <c r="F13" s="44"/>
      <c r="G13" s="44"/>
      <c r="H13" s="44"/>
      <c r="I13" s="13"/>
      <c r="J13" s="16"/>
      <c r="K13" s="19"/>
      <c r="L13" s="24"/>
    </row>
    <row r="14" spans="1:12" x14ac:dyDescent="0.3">
      <c r="A14" s="38"/>
      <c r="B14" s="34"/>
      <c r="C14" s="4" t="s">
        <v>32</v>
      </c>
      <c r="D14" s="4" t="s">
        <v>33</v>
      </c>
      <c r="E14" s="45"/>
      <c r="F14" s="44"/>
      <c r="G14" s="44"/>
      <c r="H14" s="44"/>
      <c r="I14" s="13"/>
      <c r="J14" s="16"/>
      <c r="K14" s="19"/>
      <c r="L14" s="24"/>
    </row>
    <row r="15" spans="1:12" x14ac:dyDescent="0.3">
      <c r="A15" s="38"/>
      <c r="B15" s="34"/>
      <c r="C15" s="4"/>
      <c r="D15" s="4" t="s">
        <v>34</v>
      </c>
      <c r="E15" s="45"/>
      <c r="F15" s="44"/>
      <c r="G15" s="44"/>
      <c r="H15" s="44"/>
      <c r="I15" s="13"/>
      <c r="J15" s="16"/>
      <c r="K15" s="19"/>
      <c r="L15" s="24"/>
    </row>
    <row r="16" spans="1:12" x14ac:dyDescent="0.3">
      <c r="A16" s="38"/>
      <c r="B16" s="34"/>
      <c r="C16" s="4"/>
      <c r="D16" s="4" t="s">
        <v>35</v>
      </c>
      <c r="E16" s="45"/>
      <c r="F16" s="44"/>
      <c r="G16" s="44"/>
      <c r="H16" s="44"/>
      <c r="I16" s="13"/>
      <c r="J16" s="16"/>
      <c r="K16" s="19"/>
      <c r="L16" s="24"/>
    </row>
    <row r="17" spans="1:12" x14ac:dyDescent="0.3">
      <c r="A17" s="38"/>
      <c r="B17" s="34"/>
      <c r="C17" s="4"/>
      <c r="D17" s="4" t="s">
        <v>36</v>
      </c>
      <c r="E17" s="45"/>
      <c r="F17" s="44"/>
      <c r="G17" s="44"/>
      <c r="H17" s="44"/>
      <c r="I17" s="13"/>
      <c r="J17" s="16"/>
      <c r="K17" s="19"/>
      <c r="L17" s="24"/>
    </row>
    <row r="18" spans="1:12" x14ac:dyDescent="0.3">
      <c r="A18" s="38"/>
      <c r="B18" s="34"/>
      <c r="C18" s="4"/>
      <c r="D18" s="4" t="s">
        <v>37</v>
      </c>
      <c r="E18" s="45"/>
      <c r="F18" s="44"/>
      <c r="G18" s="44"/>
      <c r="H18" s="44"/>
      <c r="I18" s="13"/>
      <c r="J18" s="16"/>
      <c r="K18" s="19"/>
      <c r="L18" s="24"/>
    </row>
    <row r="19" spans="1:12" x14ac:dyDescent="0.3">
      <c r="A19" s="38"/>
      <c r="B19" s="34"/>
      <c r="C19" s="4" t="s">
        <v>38</v>
      </c>
      <c r="D19" s="4" t="s">
        <v>39</v>
      </c>
      <c r="E19" s="45"/>
      <c r="F19" s="44"/>
      <c r="G19" s="44"/>
      <c r="H19" s="44"/>
      <c r="I19" s="13"/>
      <c r="J19" s="16"/>
      <c r="K19" s="19"/>
      <c r="L19" s="24"/>
    </row>
    <row r="20" spans="1:12" x14ac:dyDescent="0.3">
      <c r="A20" s="38"/>
      <c r="B20" s="34"/>
      <c r="C20" s="4" t="s">
        <v>40</v>
      </c>
      <c r="D20" s="4" t="s">
        <v>41</v>
      </c>
      <c r="E20" s="45"/>
      <c r="F20" s="44"/>
      <c r="G20" s="44"/>
      <c r="H20" s="44"/>
      <c r="I20" s="13"/>
      <c r="J20" s="16"/>
      <c r="K20" s="19"/>
      <c r="L20" s="24"/>
    </row>
    <row r="21" spans="1:12" x14ac:dyDescent="0.3">
      <c r="A21" s="38"/>
      <c r="B21" s="34"/>
      <c r="C21" s="4" t="s">
        <v>42</v>
      </c>
      <c r="D21" s="4" t="s">
        <v>68</v>
      </c>
      <c r="E21" s="45"/>
      <c r="F21" s="44"/>
      <c r="G21" s="44"/>
      <c r="H21" s="44"/>
      <c r="I21" s="13"/>
      <c r="J21" s="16"/>
      <c r="K21" s="19"/>
      <c r="L21" s="24"/>
    </row>
    <row r="22" spans="1:12" ht="28.8" x14ac:dyDescent="0.3">
      <c r="A22" s="38"/>
      <c r="B22" s="34"/>
      <c r="C22" s="4" t="s">
        <v>43</v>
      </c>
      <c r="D22" s="4" t="s">
        <v>44</v>
      </c>
      <c r="E22" s="45"/>
      <c r="F22" s="44"/>
      <c r="G22" s="44"/>
      <c r="H22" s="44"/>
      <c r="I22" s="13"/>
      <c r="J22" s="16"/>
      <c r="K22" s="19"/>
      <c r="L22" s="24"/>
    </row>
    <row r="23" spans="1:12" x14ac:dyDescent="0.3">
      <c r="A23" s="38"/>
      <c r="B23" s="34"/>
      <c r="C23" s="4" t="s">
        <v>45</v>
      </c>
      <c r="D23" s="4" t="s">
        <v>69</v>
      </c>
      <c r="E23" s="45"/>
      <c r="F23" s="44"/>
      <c r="G23" s="44"/>
      <c r="H23" s="44"/>
      <c r="I23" s="13"/>
      <c r="J23" s="16"/>
      <c r="K23" s="19"/>
      <c r="L23" s="24"/>
    </row>
    <row r="24" spans="1:12" x14ac:dyDescent="0.3">
      <c r="A24" s="38"/>
      <c r="B24" s="34"/>
      <c r="C24" s="4" t="s">
        <v>46</v>
      </c>
      <c r="D24" s="4" t="s">
        <v>70</v>
      </c>
      <c r="E24" s="45"/>
      <c r="F24" s="44"/>
      <c r="G24" s="44"/>
      <c r="H24" s="44"/>
      <c r="I24" s="13"/>
      <c r="J24" s="16"/>
      <c r="K24" s="19"/>
      <c r="L24" s="24"/>
    </row>
    <row r="25" spans="1:12" ht="28.8" x14ac:dyDescent="0.3">
      <c r="A25" s="38"/>
      <c r="B25" s="34"/>
      <c r="C25" s="6" t="s">
        <v>47</v>
      </c>
      <c r="D25" s="6" t="s">
        <v>48</v>
      </c>
      <c r="E25" s="45"/>
      <c r="F25" s="44"/>
      <c r="G25" s="44"/>
      <c r="H25" s="44"/>
      <c r="I25" s="13"/>
      <c r="J25" s="16"/>
      <c r="K25" s="19"/>
      <c r="L25" s="24"/>
    </row>
    <row r="26" spans="1:12" ht="28.8" x14ac:dyDescent="0.3">
      <c r="A26" s="38"/>
      <c r="B26" s="34"/>
      <c r="C26" s="6" t="s">
        <v>49</v>
      </c>
      <c r="D26" s="6" t="s">
        <v>50</v>
      </c>
      <c r="E26" s="45"/>
      <c r="F26" s="44"/>
      <c r="G26" s="44"/>
      <c r="H26" s="44"/>
      <c r="I26" s="13"/>
      <c r="J26" s="16"/>
      <c r="K26" s="19"/>
      <c r="L26" s="24"/>
    </row>
    <row r="27" spans="1:12" x14ac:dyDescent="0.3">
      <c r="A27" s="38"/>
      <c r="B27" s="34"/>
      <c r="C27" s="6" t="s">
        <v>51</v>
      </c>
      <c r="D27" s="6" t="s">
        <v>52</v>
      </c>
      <c r="E27" s="45"/>
      <c r="F27" s="44"/>
      <c r="G27" s="44"/>
      <c r="H27" s="44"/>
      <c r="I27" s="13"/>
      <c r="J27" s="16"/>
      <c r="K27" s="19"/>
      <c r="L27" s="24"/>
    </row>
    <row r="28" spans="1:12" ht="29.4" thickBot="1" x14ac:dyDescent="0.35">
      <c r="A28" s="39"/>
      <c r="B28" s="35"/>
      <c r="C28" s="9" t="s">
        <v>53</v>
      </c>
      <c r="D28" s="9" t="s">
        <v>54</v>
      </c>
      <c r="E28" s="46"/>
      <c r="F28" s="47"/>
      <c r="G28" s="47"/>
      <c r="H28" s="47"/>
      <c r="I28" s="14"/>
      <c r="J28" s="17"/>
      <c r="K28" s="20"/>
      <c r="L28" s="25"/>
    </row>
    <row r="29" spans="1:12" x14ac:dyDescent="0.3">
      <c r="A29" s="28">
        <v>2</v>
      </c>
      <c r="B29" s="32" t="s">
        <v>71</v>
      </c>
      <c r="C29" s="7" t="s">
        <v>72</v>
      </c>
      <c r="D29" s="8" t="s">
        <v>73</v>
      </c>
      <c r="E29" s="48"/>
      <c r="F29" s="44"/>
      <c r="G29" s="44"/>
      <c r="H29" s="44"/>
      <c r="I29" s="13" t="s">
        <v>13</v>
      </c>
      <c r="J29" s="16"/>
      <c r="K29" s="19">
        <v>4</v>
      </c>
      <c r="L29" s="26">
        <f>J29*K29</f>
        <v>0</v>
      </c>
    </row>
    <row r="30" spans="1:12" x14ac:dyDescent="0.3">
      <c r="A30" s="29"/>
      <c r="B30" s="33"/>
      <c r="C30" s="4" t="s">
        <v>12</v>
      </c>
      <c r="D30" s="5" t="s">
        <v>74</v>
      </c>
      <c r="E30" s="43"/>
      <c r="F30" s="44"/>
      <c r="G30" s="44"/>
      <c r="H30" s="44"/>
      <c r="I30" s="13"/>
      <c r="J30" s="16"/>
      <c r="K30" s="19"/>
      <c r="L30" s="26"/>
    </row>
    <row r="31" spans="1:12" ht="43.2" x14ac:dyDescent="0.3">
      <c r="A31" s="29"/>
      <c r="B31" s="33"/>
      <c r="C31" s="4" t="s">
        <v>55</v>
      </c>
      <c r="D31" s="5" t="s">
        <v>56</v>
      </c>
      <c r="E31" s="43"/>
      <c r="F31" s="44"/>
      <c r="G31" s="44"/>
      <c r="H31" s="44"/>
      <c r="I31" s="13"/>
      <c r="J31" s="16"/>
      <c r="K31" s="19"/>
      <c r="L31" s="26"/>
    </row>
    <row r="32" spans="1:12" x14ac:dyDescent="0.3">
      <c r="A32" s="29"/>
      <c r="B32" s="33"/>
      <c r="C32" s="4" t="s">
        <v>14</v>
      </c>
      <c r="D32" s="5" t="s">
        <v>75</v>
      </c>
      <c r="E32" s="43"/>
      <c r="F32" s="44"/>
      <c r="G32" s="44"/>
      <c r="H32" s="44"/>
      <c r="I32" s="13"/>
      <c r="J32" s="16"/>
      <c r="K32" s="19"/>
      <c r="L32" s="26"/>
    </row>
    <row r="33" spans="1:12" x14ac:dyDescent="0.3">
      <c r="A33" s="30"/>
      <c r="B33" s="34"/>
      <c r="C33" s="4" t="s">
        <v>16</v>
      </c>
      <c r="D33" s="5" t="s">
        <v>76</v>
      </c>
      <c r="E33" s="45"/>
      <c r="F33" s="44"/>
      <c r="G33" s="44"/>
      <c r="H33" s="44"/>
      <c r="I33" s="13"/>
      <c r="J33" s="16"/>
      <c r="K33" s="19"/>
      <c r="L33" s="26"/>
    </row>
    <row r="34" spans="1:12" x14ac:dyDescent="0.3">
      <c r="A34" s="30"/>
      <c r="B34" s="34"/>
      <c r="C34" s="4"/>
      <c r="D34" s="5" t="s">
        <v>77</v>
      </c>
      <c r="E34" s="45"/>
      <c r="F34" s="44"/>
      <c r="G34" s="44"/>
      <c r="H34" s="44"/>
      <c r="I34" s="13"/>
      <c r="J34" s="16"/>
      <c r="K34" s="19"/>
      <c r="L34" s="26"/>
    </row>
    <row r="35" spans="1:12" x14ac:dyDescent="0.3">
      <c r="A35" s="30"/>
      <c r="B35" s="34"/>
      <c r="C35" s="4" t="s">
        <v>18</v>
      </c>
      <c r="D35" s="5" t="s">
        <v>78</v>
      </c>
      <c r="E35" s="45"/>
      <c r="F35" s="44"/>
      <c r="G35" s="44"/>
      <c r="H35" s="44"/>
      <c r="I35" s="13"/>
      <c r="J35" s="16"/>
      <c r="K35" s="19"/>
      <c r="L35" s="26"/>
    </row>
    <row r="36" spans="1:12" ht="28.8" x14ac:dyDescent="0.3">
      <c r="A36" s="30"/>
      <c r="B36" s="34"/>
      <c r="C36" s="4" t="s">
        <v>57</v>
      </c>
      <c r="D36" s="5" t="s">
        <v>79</v>
      </c>
      <c r="E36" s="45"/>
      <c r="F36" s="44"/>
      <c r="G36" s="44"/>
      <c r="H36" s="44"/>
      <c r="I36" s="13"/>
      <c r="J36" s="16"/>
      <c r="K36" s="19"/>
      <c r="L36" s="26"/>
    </row>
    <row r="37" spans="1:12" x14ac:dyDescent="0.3">
      <c r="A37" s="30"/>
      <c r="B37" s="34"/>
      <c r="C37" s="4" t="s">
        <v>22</v>
      </c>
      <c r="D37" s="5" t="s">
        <v>58</v>
      </c>
      <c r="E37" s="45"/>
      <c r="F37" s="44"/>
      <c r="G37" s="44"/>
      <c r="H37" s="44"/>
      <c r="I37" s="13"/>
      <c r="J37" s="16"/>
      <c r="K37" s="19"/>
      <c r="L37" s="26"/>
    </row>
    <row r="38" spans="1:12" x14ac:dyDescent="0.3">
      <c r="A38" s="30"/>
      <c r="B38" s="34"/>
      <c r="C38" s="4" t="s">
        <v>59</v>
      </c>
      <c r="D38" s="5" t="s">
        <v>60</v>
      </c>
      <c r="E38" s="45"/>
      <c r="F38" s="44"/>
      <c r="G38" s="44"/>
      <c r="H38" s="44"/>
      <c r="I38" s="13"/>
      <c r="J38" s="16"/>
      <c r="K38" s="19"/>
      <c r="L38" s="26"/>
    </row>
    <row r="39" spans="1:12" x14ac:dyDescent="0.3">
      <c r="A39" s="30"/>
      <c r="B39" s="34"/>
      <c r="C39" s="4"/>
      <c r="D39" s="5" t="s">
        <v>61</v>
      </c>
      <c r="E39" s="45"/>
      <c r="F39" s="44"/>
      <c r="G39" s="44"/>
      <c r="H39" s="44"/>
      <c r="I39" s="13"/>
      <c r="J39" s="16"/>
      <c r="K39" s="19"/>
      <c r="L39" s="26"/>
    </row>
    <row r="40" spans="1:12" x14ac:dyDescent="0.3">
      <c r="A40" s="30"/>
      <c r="B40" s="34"/>
      <c r="C40" s="4"/>
      <c r="D40" s="5" t="s">
        <v>80</v>
      </c>
      <c r="E40" s="45"/>
      <c r="F40" s="44"/>
      <c r="G40" s="44"/>
      <c r="H40" s="44"/>
      <c r="I40" s="13"/>
      <c r="J40" s="16"/>
      <c r="K40" s="19"/>
      <c r="L40" s="26"/>
    </row>
    <row r="41" spans="1:12" x14ac:dyDescent="0.3">
      <c r="A41" s="30"/>
      <c r="B41" s="34"/>
      <c r="C41" s="4"/>
      <c r="D41" s="5" t="s">
        <v>62</v>
      </c>
      <c r="E41" s="45"/>
      <c r="F41" s="44"/>
      <c r="G41" s="44"/>
      <c r="H41" s="44"/>
      <c r="I41" s="13"/>
      <c r="J41" s="16"/>
      <c r="K41" s="19"/>
      <c r="L41" s="26"/>
    </row>
    <row r="42" spans="1:12" x14ac:dyDescent="0.3">
      <c r="A42" s="30"/>
      <c r="B42" s="34"/>
      <c r="C42" s="4"/>
      <c r="D42" s="5" t="s">
        <v>63</v>
      </c>
      <c r="E42" s="45"/>
      <c r="F42" s="44"/>
      <c r="G42" s="44"/>
      <c r="H42" s="44"/>
      <c r="I42" s="13"/>
      <c r="J42" s="16"/>
      <c r="K42" s="19"/>
      <c r="L42" s="26"/>
    </row>
    <row r="43" spans="1:12" x14ac:dyDescent="0.3">
      <c r="A43" s="30"/>
      <c r="B43" s="34"/>
      <c r="C43" s="4" t="s">
        <v>64</v>
      </c>
      <c r="D43" s="5" t="s">
        <v>81</v>
      </c>
      <c r="E43" s="45"/>
      <c r="F43" s="44"/>
      <c r="G43" s="44"/>
      <c r="H43" s="44"/>
      <c r="I43" s="13"/>
      <c r="J43" s="16"/>
      <c r="K43" s="19"/>
      <c r="L43" s="26"/>
    </row>
    <row r="44" spans="1:12" x14ac:dyDescent="0.3">
      <c r="A44" s="30"/>
      <c r="B44" s="34"/>
      <c r="C44" s="4" t="s">
        <v>25</v>
      </c>
      <c r="D44" s="5" t="s">
        <v>82</v>
      </c>
      <c r="E44" s="45"/>
      <c r="F44" s="44"/>
      <c r="G44" s="44"/>
      <c r="H44" s="44"/>
      <c r="I44" s="13"/>
      <c r="J44" s="16"/>
      <c r="K44" s="19"/>
      <c r="L44" s="26"/>
    </row>
    <row r="45" spans="1:12" x14ac:dyDescent="0.3">
      <c r="A45" s="30"/>
      <c r="B45" s="34"/>
      <c r="C45" s="4" t="s">
        <v>27</v>
      </c>
      <c r="D45" s="5" t="s">
        <v>28</v>
      </c>
      <c r="E45" s="45"/>
      <c r="F45" s="44"/>
      <c r="G45" s="44"/>
      <c r="H45" s="44"/>
      <c r="I45" s="13"/>
      <c r="J45" s="16"/>
      <c r="K45" s="19"/>
      <c r="L45" s="26"/>
    </row>
    <row r="46" spans="1:12" x14ac:dyDescent="0.3">
      <c r="A46" s="30"/>
      <c r="B46" s="34"/>
      <c r="C46" s="4" t="s">
        <v>83</v>
      </c>
      <c r="D46" s="5" t="s">
        <v>84</v>
      </c>
      <c r="E46" s="45"/>
      <c r="F46" s="44"/>
      <c r="G46" s="44"/>
      <c r="H46" s="44"/>
      <c r="I46" s="13"/>
      <c r="J46" s="16"/>
      <c r="K46" s="19"/>
      <c r="L46" s="26"/>
    </row>
    <row r="47" spans="1:12" x14ac:dyDescent="0.3">
      <c r="A47" s="30"/>
      <c r="B47" s="34"/>
      <c r="C47" s="4"/>
      <c r="D47" s="5" t="s">
        <v>85</v>
      </c>
      <c r="E47" s="45"/>
      <c r="F47" s="44"/>
      <c r="G47" s="44"/>
      <c r="H47" s="44"/>
      <c r="I47" s="13"/>
      <c r="J47" s="16"/>
      <c r="K47" s="19"/>
      <c r="L47" s="26"/>
    </row>
    <row r="48" spans="1:12" x14ac:dyDescent="0.3">
      <c r="A48" s="30"/>
      <c r="B48" s="34"/>
      <c r="C48" s="4" t="s">
        <v>32</v>
      </c>
      <c r="D48" s="5" t="s">
        <v>86</v>
      </c>
      <c r="E48" s="45"/>
      <c r="F48" s="44"/>
      <c r="G48" s="44"/>
      <c r="H48" s="44"/>
      <c r="I48" s="13"/>
      <c r="J48" s="16"/>
      <c r="K48" s="19"/>
      <c r="L48" s="26"/>
    </row>
    <row r="49" spans="1:12" x14ac:dyDescent="0.3">
      <c r="A49" s="30"/>
      <c r="B49" s="34"/>
      <c r="C49" s="4"/>
      <c r="D49" s="5" t="s">
        <v>87</v>
      </c>
      <c r="E49" s="45"/>
      <c r="F49" s="44"/>
      <c r="G49" s="44"/>
      <c r="H49" s="44"/>
      <c r="I49" s="13"/>
      <c r="J49" s="16"/>
      <c r="K49" s="19"/>
      <c r="L49" s="26"/>
    </row>
    <row r="50" spans="1:12" x14ac:dyDescent="0.3">
      <c r="A50" s="30"/>
      <c r="B50" s="34"/>
      <c r="C50" s="4"/>
      <c r="D50" s="5" t="s">
        <v>88</v>
      </c>
      <c r="E50" s="45"/>
      <c r="F50" s="44"/>
      <c r="G50" s="44"/>
      <c r="H50" s="44"/>
      <c r="I50" s="13"/>
      <c r="J50" s="16"/>
      <c r="K50" s="19"/>
      <c r="L50" s="26"/>
    </row>
    <row r="51" spans="1:12" x14ac:dyDescent="0.3">
      <c r="A51" s="30"/>
      <c r="B51" s="34"/>
      <c r="C51" s="4"/>
      <c r="D51" s="5" t="s">
        <v>89</v>
      </c>
      <c r="E51" s="45"/>
      <c r="F51" s="44"/>
      <c r="G51" s="44"/>
      <c r="H51" s="44"/>
      <c r="I51" s="13"/>
      <c r="J51" s="16"/>
      <c r="K51" s="19"/>
      <c r="L51" s="26"/>
    </row>
    <row r="52" spans="1:12" x14ac:dyDescent="0.3">
      <c r="A52" s="30"/>
      <c r="B52" s="34"/>
      <c r="C52" s="4"/>
      <c r="D52" s="5" t="s">
        <v>90</v>
      </c>
      <c r="E52" s="45"/>
      <c r="F52" s="44"/>
      <c r="G52" s="44"/>
      <c r="H52" s="44"/>
      <c r="I52" s="13"/>
      <c r="J52" s="16"/>
      <c r="K52" s="19"/>
      <c r="L52" s="26"/>
    </row>
    <row r="53" spans="1:12" x14ac:dyDescent="0.3">
      <c r="A53" s="30"/>
      <c r="B53" s="34"/>
      <c r="C53" s="4"/>
      <c r="D53" s="5" t="s">
        <v>36</v>
      </c>
      <c r="E53" s="45"/>
      <c r="F53" s="44"/>
      <c r="G53" s="44"/>
      <c r="H53" s="44"/>
      <c r="I53" s="13"/>
      <c r="J53" s="16"/>
      <c r="K53" s="19"/>
      <c r="L53" s="26"/>
    </row>
    <row r="54" spans="1:12" x14ac:dyDescent="0.3">
      <c r="A54" s="30"/>
      <c r="B54" s="34"/>
      <c r="C54" s="4"/>
      <c r="D54" s="5" t="s">
        <v>91</v>
      </c>
      <c r="E54" s="45"/>
      <c r="F54" s="44"/>
      <c r="G54" s="44"/>
      <c r="H54" s="44"/>
      <c r="I54" s="13"/>
      <c r="J54" s="16"/>
      <c r="K54" s="19"/>
      <c r="L54" s="26"/>
    </row>
    <row r="55" spans="1:12" x14ac:dyDescent="0.3">
      <c r="A55" s="30"/>
      <c r="B55" s="34"/>
      <c r="C55" s="4"/>
      <c r="D55" s="5" t="s">
        <v>92</v>
      </c>
      <c r="E55" s="45"/>
      <c r="F55" s="44"/>
      <c r="G55" s="44"/>
      <c r="H55" s="44"/>
      <c r="I55" s="13"/>
      <c r="J55" s="16"/>
      <c r="K55" s="19"/>
      <c r="L55" s="26"/>
    </row>
    <row r="56" spans="1:12" x14ac:dyDescent="0.3">
      <c r="A56" s="30"/>
      <c r="B56" s="34"/>
      <c r="C56" s="4" t="s">
        <v>38</v>
      </c>
      <c r="D56" s="5" t="s">
        <v>93</v>
      </c>
      <c r="E56" s="45"/>
      <c r="F56" s="44"/>
      <c r="G56" s="44"/>
      <c r="H56" s="44"/>
      <c r="I56" s="13"/>
      <c r="J56" s="16"/>
      <c r="K56" s="19"/>
      <c r="L56" s="26"/>
    </row>
    <row r="57" spans="1:12" ht="28.8" x14ac:dyDescent="0.3">
      <c r="A57" s="30"/>
      <c r="B57" s="34"/>
      <c r="C57" s="4" t="s">
        <v>43</v>
      </c>
      <c r="D57" s="5" t="s">
        <v>94</v>
      </c>
      <c r="E57" s="45"/>
      <c r="F57" s="44"/>
      <c r="G57" s="44"/>
      <c r="H57" s="44"/>
      <c r="I57" s="13"/>
      <c r="J57" s="16"/>
      <c r="K57" s="19"/>
      <c r="L57" s="26"/>
    </row>
    <row r="58" spans="1:12" ht="28.8" x14ac:dyDescent="0.3">
      <c r="A58" s="30"/>
      <c r="B58" s="34"/>
      <c r="C58" s="6" t="s">
        <v>47</v>
      </c>
      <c r="D58" s="6" t="s">
        <v>48</v>
      </c>
      <c r="E58" s="45"/>
      <c r="F58" s="44"/>
      <c r="G58" s="44"/>
      <c r="H58" s="44"/>
      <c r="I58" s="13"/>
      <c r="J58" s="16"/>
      <c r="K58" s="19"/>
      <c r="L58" s="26"/>
    </row>
    <row r="59" spans="1:12" ht="28.8" x14ac:dyDescent="0.3">
      <c r="A59" s="30"/>
      <c r="B59" s="34"/>
      <c r="C59" s="6" t="s">
        <v>49</v>
      </c>
      <c r="D59" s="6" t="s">
        <v>50</v>
      </c>
      <c r="E59" s="45"/>
      <c r="F59" s="44"/>
      <c r="G59" s="44"/>
      <c r="H59" s="44"/>
      <c r="I59" s="13"/>
      <c r="J59" s="16"/>
      <c r="K59" s="19"/>
      <c r="L59" s="26"/>
    </row>
    <row r="60" spans="1:12" x14ac:dyDescent="0.3">
      <c r="A60" s="30"/>
      <c r="B60" s="34"/>
      <c r="C60" s="6" t="s">
        <v>51</v>
      </c>
      <c r="D60" s="6" t="s">
        <v>52</v>
      </c>
      <c r="E60" s="45"/>
      <c r="F60" s="44"/>
      <c r="G60" s="44"/>
      <c r="H60" s="44"/>
      <c r="I60" s="13"/>
      <c r="J60" s="16"/>
      <c r="K60" s="19"/>
      <c r="L60" s="26"/>
    </row>
    <row r="61" spans="1:12" ht="29.4" thickBot="1" x14ac:dyDescent="0.35">
      <c r="A61" s="31"/>
      <c r="B61" s="35"/>
      <c r="C61" s="9" t="s">
        <v>53</v>
      </c>
      <c r="D61" s="9" t="s">
        <v>54</v>
      </c>
      <c r="E61" s="46"/>
      <c r="F61" s="47"/>
      <c r="G61" s="47"/>
      <c r="H61" s="47"/>
      <c r="I61" s="14"/>
      <c r="J61" s="17"/>
      <c r="K61" s="20"/>
      <c r="L61" s="27"/>
    </row>
    <row r="62" spans="1:12" ht="16.2" thickBot="1" x14ac:dyDescent="0.35">
      <c r="J62" s="21" t="s">
        <v>95</v>
      </c>
      <c r="K62" s="22"/>
      <c r="L62" s="10">
        <f>SUM(L2:L61)</f>
        <v>0</v>
      </c>
    </row>
    <row r="67" spans="4:4" x14ac:dyDescent="0.3">
      <c r="D67" s="11"/>
    </row>
  </sheetData>
  <sheetProtection algorithmName="SHA-512" hashValue="VU1lgIV1ZYJbn0S07PMDj2L4f+B3/HhwiYVDUtIvKaoonDmyxGeZUkpM7VK0fObtoZ6K/6XbyreK/yOO8q/06w==" saltValue="TzJ44eNgY81BnBoxHepbUA==" spinCount="100000" sheet="1" objects="1" scenarios="1" formatCells="0" formatColumns="0"/>
  <protectedRanges>
    <protectedRange sqref="J2:J61" name="Oblast2"/>
    <protectedRange sqref="E2:H61" name="Oblast1"/>
  </protectedRanges>
  <mergeCells count="19">
    <mergeCell ref="A2:A28"/>
    <mergeCell ref="B2:B28"/>
    <mergeCell ref="F2:F28"/>
    <mergeCell ref="G2:G28"/>
    <mergeCell ref="H2:H28"/>
    <mergeCell ref="A29:A61"/>
    <mergeCell ref="B29:B61"/>
    <mergeCell ref="F29:F61"/>
    <mergeCell ref="G29:G61"/>
    <mergeCell ref="H29:H61"/>
    <mergeCell ref="I2:I28"/>
    <mergeCell ref="J2:J28"/>
    <mergeCell ref="K2:K28"/>
    <mergeCell ref="J62:K62"/>
    <mergeCell ref="L2:L28"/>
    <mergeCell ref="I29:I61"/>
    <mergeCell ref="J29:J61"/>
    <mergeCell ref="K29:K61"/>
    <mergeCell ref="L29:L61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AF71E7CDB8B2498C19C3D40F1FCB65" ma:contentTypeVersion="19" ma:contentTypeDescription="Vytvoří nový dokument" ma:contentTypeScope="" ma:versionID="3801a0f4b8562a055c60bf399a5e89a2">
  <xsd:schema xmlns:xsd="http://www.w3.org/2001/XMLSchema" xmlns:xs="http://www.w3.org/2001/XMLSchema" xmlns:p="http://schemas.microsoft.com/office/2006/metadata/properties" xmlns:ns2="4e2797a0-1766-41ad-be59-caaf307804e4" xmlns:ns3="5330c55d-c059-4878-b03e-386dab4640e9" targetNamespace="http://schemas.microsoft.com/office/2006/metadata/properties" ma:root="true" ma:fieldsID="fceab615f90e30826ae23a425f2d0d13" ns2:_="" ns3:_="">
    <xsd:import namespace="4e2797a0-1766-41ad-be59-caaf307804e4"/>
    <xsd:import namespace="5330c55d-c059-4878-b03e-386dab4640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Datum_x0020_p_x0159_ed_x00e1_n_x00ed__x0020_na_x0020_PO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797a0-1766-41ad-be59-caaf307804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a73ace-a8c8-4851-9e68-29b63c04abe2}" ma:internalName="TaxCatchAll" ma:showField="CatchAllData" ma:web="4e2797a0-1766-41ad-be59-caaf307804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0c55d-c059-4878-b03e-386dab464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Datum_x0020_p_x0159_ed_x00e1_n_x00ed__x0020_na_x0020_PO" ma:index="12" nillable="true" ma:displayName="Datum předání na PO" ma:format="DateOnly" ma:internalName="Datum_x0020_p_x0159_ed_x00e1_n_x00ed__x0020_na_x0020_PO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30c55d-c059-4878-b03e-386dab4640e9">
      <Terms xmlns="http://schemas.microsoft.com/office/infopath/2007/PartnerControls"/>
    </lcf76f155ced4ddcb4097134ff3c332f>
    <Datum_x0020_p_x0159_ed_x00e1_n_x00ed__x0020_na_x0020_PO xmlns="5330c55d-c059-4878-b03e-386dab4640e9" xsi:nil="true"/>
    <TaxCatchAll xmlns="4e2797a0-1766-41ad-be59-caaf307804e4" xsi:nil="true"/>
  </documentManagement>
</p:properties>
</file>

<file path=customXml/itemProps1.xml><?xml version="1.0" encoding="utf-8"?>
<ds:datastoreItem xmlns:ds="http://schemas.openxmlformats.org/officeDocument/2006/customXml" ds:itemID="{BC673955-D453-4447-AD28-305C2E1FFB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2797a0-1766-41ad-be59-caaf307804e4"/>
    <ds:schemaRef ds:uri="5330c55d-c059-4878-b03e-386dab464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826943-E3B5-4331-85C0-E7EFACD4BF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D3A988-11A8-4695-995A-9CF47216DB8D}">
  <ds:schemaRefs>
    <ds:schemaRef ds:uri="http://schemas.microsoft.com/office/2006/metadata/properties"/>
    <ds:schemaRef ds:uri="http://schemas.microsoft.com/office/infopath/2007/PartnerControls"/>
    <ds:schemaRef ds:uri="5330c55d-c059-4878-b03e-386dab4640e9"/>
    <ds:schemaRef ds:uri="4e2797a0-1766-41ad-be59-caaf307804e4"/>
  </ds:schemaRefs>
</ds:datastoreItem>
</file>

<file path=docMetadata/LabelInfo.xml><?xml version="1.0" encoding="utf-8"?>
<clbl:labelList xmlns:clbl="http://schemas.microsoft.com/office/2020/mipLabelMetadata">
  <clbl:label id="{f26a48e1-fc21-461a-b97f-ac5bd535f341}" enabled="0" method="" siteId="{f26a48e1-fc21-461a-b97f-ac5bd535f34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 (2)</vt:lpstr>
    </vt:vector>
  </TitlesOfParts>
  <Company>Czech University of Life Sciences Prague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Burdych Petr</dc:creator>
  <cp:lastModifiedBy>Smrčinová Lucie</cp:lastModifiedBy>
  <dcterms:created xsi:type="dcterms:W3CDTF">2025-06-19T11:20:16Z</dcterms:created>
  <dcterms:modified xsi:type="dcterms:W3CDTF">2025-08-21T20:10:34Z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0x010100C4AF71E7CDB8B2498C19C3D40F1FCB65</vt:lpwstr>
  </property>
  <property fmtid="{D5CDD505-2E9C-101B-9397-08002B2CF9AE}" pid="3" name="MediaServiceImageTags">
    <vt:lpwstr/>
  </property>
</Properties>
</file>