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zuvpraze-my.sharepoint.com/personal/tkozel_rektorat_czu_cz/Documents/Plocha/Projekty, smlouvy, zakázky/Zakázky/1_VZMR/2025/7_EPS/2_Zadávací dokumentace/Final - veřejné/"/>
    </mc:Choice>
  </mc:AlternateContent>
  <xr:revisionPtr revIDLastSave="0" documentId="8_{00CF8503-809C-4AE6-93E2-7E0961777C05}" xr6:coauthVersionLast="47" xr6:coauthVersionMax="47" xr10:uidLastSave="{00000000-0000-0000-0000-000000000000}"/>
  <bookViews>
    <workbookView xWindow="35640" yWindow="45" windowWidth="21960" windowHeight="15435" xr2:uid="{9BDBA745-17EA-4D9B-9E01-5FD68FC0AAB0}"/>
  </bookViews>
  <sheets>
    <sheet name="Starý essernet" sheetId="1" r:id="rId1"/>
    <sheet name="Nový essernet" sheetId="3" r:id="rId2"/>
    <sheet name="Zettler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8" i="3" l="1"/>
  <c r="O6" i="3"/>
  <c r="O4" i="3"/>
  <c r="O9" i="3"/>
  <c r="O5" i="3"/>
  <c r="O7" i="3"/>
  <c r="O3" i="3"/>
  <c r="O2" i="3"/>
  <c r="K2" i="1"/>
  <c r="K9" i="1"/>
  <c r="K8" i="1"/>
  <c r="K7" i="1"/>
  <c r="K6" i="1"/>
  <c r="K3" i="1"/>
  <c r="K4" i="1"/>
  <c r="K5" i="1"/>
  <c r="G9" i="4" l="1"/>
  <c r="G8" i="4"/>
  <c r="G7" i="4"/>
  <c r="G6" i="4"/>
  <c r="G5" i="4"/>
  <c r="G4" i="4"/>
  <c r="G3" i="4"/>
  <c r="G2" i="4"/>
</calcChain>
</file>

<file path=xl/sharedStrings.xml><?xml version="1.0" encoding="utf-8"?>
<sst xmlns="http://schemas.openxmlformats.org/spreadsheetml/2006/main" count="54" uniqueCount="42">
  <si>
    <t>Rektorát</t>
  </si>
  <si>
    <t>CEMS II</t>
  </si>
  <si>
    <t>SIC</t>
  </si>
  <si>
    <t>Dřevák recepce</t>
  </si>
  <si>
    <t>Dřevák</t>
  </si>
  <si>
    <t>FLD</t>
  </si>
  <si>
    <t>High Tech</t>
  </si>
  <si>
    <t>O-hlásič</t>
  </si>
  <si>
    <t>Termodif.hlásič</t>
  </si>
  <si>
    <t>Tlačítkový hlásič</t>
  </si>
  <si>
    <t>Koppler</t>
  </si>
  <si>
    <t>Termomax.hlásič</t>
  </si>
  <si>
    <t>OT-hlásič</t>
  </si>
  <si>
    <t>OTG-hlásič</t>
  </si>
  <si>
    <t>O2T-hlásič</t>
  </si>
  <si>
    <t>SUMA</t>
  </si>
  <si>
    <t>Aula</t>
  </si>
  <si>
    <t>FTZ nové</t>
  </si>
  <si>
    <t>PEF krček</t>
  </si>
  <si>
    <t>FAPPZ</t>
  </si>
  <si>
    <t>801 H</t>
  </si>
  <si>
    <t>801 PH</t>
  </si>
  <si>
    <t>813 P</t>
  </si>
  <si>
    <t>830 H</t>
  </si>
  <si>
    <t>830 P</t>
  </si>
  <si>
    <t>830 PH</t>
  </si>
  <si>
    <t>DIN 820</t>
  </si>
  <si>
    <t>MCEV I</t>
  </si>
  <si>
    <t>JIH</t>
  </si>
  <si>
    <t>MIO 800</t>
  </si>
  <si>
    <t>Tropy</t>
  </si>
  <si>
    <t>Kruhová hala</t>
  </si>
  <si>
    <t>Technická fakulta</t>
  </si>
  <si>
    <t>Koleje G</t>
  </si>
  <si>
    <t>FŽP 3</t>
  </si>
  <si>
    <t>CEMS I</t>
  </si>
  <si>
    <t>PEF</t>
  </si>
  <si>
    <t>AGRO B</t>
  </si>
  <si>
    <t>MCEVII</t>
  </si>
  <si>
    <t>Menza</t>
  </si>
  <si>
    <t>Menza tablo</t>
  </si>
  <si>
    <t>Poníček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</si>
</sst>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7B123-32A7-4B3E-BE8E-1E0F9C14F9EF}">
  <dimension ref="A1:K9"/>
  <sheetViews>
    <sheetView tabSelected="1" zoomScale="120" zoomScaleNormal="120" workbookViewId="0">
      <pane xSplit="1" topLeftCell="B1" activePane="topRight" state="frozen"/>
      <selection pane="topRight" activeCell="K9" sqref="K9"/>
    </sheetView>
  </sheetViews>
  <sheetFormatPr defaultRowHeight="15" x14ac:dyDescent="0.25"/>
  <cols>
    <col min="1" max="1" width="15" bestFit="1" customWidth="1"/>
    <col min="2" max="4" width="8.85546875" style="1"/>
    <col min="5" max="5" width="9.5703125" style="1" bestFit="1" customWidth="1"/>
    <col min="6" max="6" width="13.7109375" style="1" bestFit="1" customWidth="1"/>
    <col min="7" max="7" width="8.85546875" style="1"/>
    <col min="8" max="8" width="14.7109375" style="1" bestFit="1" customWidth="1"/>
    <col min="9" max="9" width="8.85546875" style="1"/>
    <col min="10" max="10" width="6.7109375" style="1" customWidth="1"/>
    <col min="11" max="11" width="8.85546875" style="1"/>
  </cols>
  <sheetData>
    <row r="1" spans="1:11" x14ac:dyDescent="0.25">
      <c r="A1" s="2"/>
      <c r="B1" s="3" t="s">
        <v>0</v>
      </c>
      <c r="C1" s="3" t="s">
        <v>37</v>
      </c>
      <c r="D1" s="3" t="s">
        <v>27</v>
      </c>
      <c r="E1" s="3" t="s">
        <v>6</v>
      </c>
      <c r="F1" s="3" t="s">
        <v>5</v>
      </c>
      <c r="G1" s="3" t="s">
        <v>4</v>
      </c>
      <c r="H1" s="3" t="s">
        <v>3</v>
      </c>
      <c r="I1" s="3" t="s">
        <v>38</v>
      </c>
      <c r="J1" s="3" t="s">
        <v>2</v>
      </c>
      <c r="K1" s="6" t="s">
        <v>15</v>
      </c>
    </row>
    <row r="2" spans="1:11" x14ac:dyDescent="0.25">
      <c r="A2" s="4" t="s">
        <v>7</v>
      </c>
      <c r="B2" s="5">
        <v>0</v>
      </c>
      <c r="C2" s="5">
        <v>308</v>
      </c>
      <c r="D2" s="5">
        <v>209</v>
      </c>
      <c r="E2" s="5">
        <v>1</v>
      </c>
      <c r="F2" s="5">
        <v>19</v>
      </c>
      <c r="G2" s="5">
        <v>112</v>
      </c>
      <c r="H2" s="5">
        <v>0</v>
      </c>
      <c r="I2" s="5">
        <v>403</v>
      </c>
      <c r="J2" s="5">
        <v>0</v>
      </c>
      <c r="K2" s="5">
        <f t="shared" ref="K2:K9" si="0">SUM(B2:J2)</f>
        <v>1052</v>
      </c>
    </row>
    <row r="3" spans="1:11" x14ac:dyDescent="0.25">
      <c r="A3" s="4" t="s">
        <v>8</v>
      </c>
      <c r="B3" s="5">
        <v>0</v>
      </c>
      <c r="C3" s="5">
        <v>7</v>
      </c>
      <c r="D3" s="5">
        <v>13</v>
      </c>
      <c r="E3" s="5">
        <v>0</v>
      </c>
      <c r="F3" s="5">
        <v>1</v>
      </c>
      <c r="G3" s="5">
        <v>5</v>
      </c>
      <c r="H3" s="5">
        <v>0</v>
      </c>
      <c r="I3" s="5">
        <v>2</v>
      </c>
      <c r="J3" s="5">
        <v>0</v>
      </c>
      <c r="K3" s="5">
        <f t="shared" si="0"/>
        <v>28</v>
      </c>
    </row>
    <row r="4" spans="1:11" x14ac:dyDescent="0.25">
      <c r="A4" s="4" t="s">
        <v>11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4</v>
      </c>
      <c r="J4" s="5">
        <v>0</v>
      </c>
      <c r="K4" s="5">
        <f t="shared" si="0"/>
        <v>4</v>
      </c>
    </row>
    <row r="5" spans="1:11" x14ac:dyDescent="0.25">
      <c r="A5" s="4" t="s">
        <v>9</v>
      </c>
      <c r="B5" s="5">
        <v>0</v>
      </c>
      <c r="C5" s="5">
        <v>42</v>
      </c>
      <c r="D5" s="5">
        <v>32</v>
      </c>
      <c r="E5" s="5">
        <v>9</v>
      </c>
      <c r="F5" s="5">
        <v>36</v>
      </c>
      <c r="G5" s="5">
        <v>30</v>
      </c>
      <c r="H5" s="5">
        <v>3</v>
      </c>
      <c r="I5" s="5">
        <v>50</v>
      </c>
      <c r="J5" s="5">
        <v>10</v>
      </c>
      <c r="K5" s="5">
        <f t="shared" si="0"/>
        <v>212</v>
      </c>
    </row>
    <row r="6" spans="1:11" x14ac:dyDescent="0.25">
      <c r="A6" s="4" t="s">
        <v>14</v>
      </c>
      <c r="B6" s="5">
        <v>0</v>
      </c>
      <c r="C6" s="5">
        <v>0</v>
      </c>
      <c r="D6" s="5">
        <v>0</v>
      </c>
      <c r="E6" s="5">
        <v>20</v>
      </c>
      <c r="F6" s="5">
        <v>9</v>
      </c>
      <c r="G6" s="5">
        <v>1</v>
      </c>
      <c r="H6" s="5">
        <v>0</v>
      </c>
      <c r="I6" s="5">
        <v>11</v>
      </c>
      <c r="J6" s="5">
        <v>43</v>
      </c>
      <c r="K6" s="5">
        <f t="shared" si="0"/>
        <v>84</v>
      </c>
    </row>
    <row r="7" spans="1:11" x14ac:dyDescent="0.25">
      <c r="A7" s="4" t="s">
        <v>12</v>
      </c>
      <c r="B7" s="5">
        <v>0</v>
      </c>
      <c r="C7" s="5">
        <v>0</v>
      </c>
      <c r="D7" s="5">
        <v>1</v>
      </c>
      <c r="E7" s="5">
        <v>108</v>
      </c>
      <c r="F7" s="5">
        <v>428</v>
      </c>
      <c r="G7" s="5">
        <v>29</v>
      </c>
      <c r="H7" s="5">
        <v>14</v>
      </c>
      <c r="I7" s="5">
        <v>11</v>
      </c>
      <c r="J7" s="5">
        <v>112</v>
      </c>
      <c r="K7" s="5">
        <f t="shared" si="0"/>
        <v>703</v>
      </c>
    </row>
    <row r="8" spans="1:11" x14ac:dyDescent="0.25">
      <c r="A8" s="4" t="s">
        <v>13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61</v>
      </c>
      <c r="H8" s="5">
        <v>0</v>
      </c>
      <c r="I8" s="5">
        <v>0</v>
      </c>
      <c r="J8" s="5">
        <v>0</v>
      </c>
      <c r="K8" s="5">
        <f t="shared" si="0"/>
        <v>61</v>
      </c>
    </row>
    <row r="9" spans="1:11" x14ac:dyDescent="0.25">
      <c r="A9" s="4" t="s">
        <v>10</v>
      </c>
      <c r="B9" s="5">
        <v>0</v>
      </c>
      <c r="C9" s="5">
        <v>7</v>
      </c>
      <c r="D9" s="5">
        <v>4</v>
      </c>
      <c r="E9" s="5">
        <v>7</v>
      </c>
      <c r="F9" s="5">
        <v>12</v>
      </c>
      <c r="G9" s="5">
        <v>6</v>
      </c>
      <c r="H9" s="5">
        <v>1</v>
      </c>
      <c r="I9" s="5">
        <v>14</v>
      </c>
      <c r="J9" s="5">
        <v>10</v>
      </c>
      <c r="K9" s="5">
        <f t="shared" si="0"/>
        <v>61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0CAB5-FFD4-4001-996F-E8F4088250EF}">
  <dimension ref="A1:O9"/>
  <sheetViews>
    <sheetView zoomScale="120" zoomScaleNormal="120" workbookViewId="0">
      <selection activeCell="O9" sqref="O9"/>
    </sheetView>
  </sheetViews>
  <sheetFormatPr defaultRowHeight="15" x14ac:dyDescent="0.25"/>
  <cols>
    <col min="1" max="1" width="15" bestFit="1" customWidth="1"/>
    <col min="2" max="4" width="8.85546875" style="1"/>
    <col min="5" max="8" width="9.140625" style="1"/>
    <col min="9" max="9" width="9.28515625" style="1" bestFit="1" customWidth="1"/>
    <col min="10" max="10" width="8.85546875" style="1"/>
    <col min="11" max="12" width="9.140625" style="1"/>
    <col min="13" max="13" width="12" style="1" bestFit="1" customWidth="1"/>
    <col min="14" max="14" width="12" style="1" customWidth="1"/>
    <col min="15" max="15" width="8.85546875" style="1"/>
  </cols>
  <sheetData>
    <row r="1" spans="1:15" x14ac:dyDescent="0.25">
      <c r="A1" s="2"/>
      <c r="B1" s="3" t="s">
        <v>0</v>
      </c>
      <c r="C1" s="3" t="s">
        <v>16</v>
      </c>
      <c r="D1" s="3" t="s">
        <v>17</v>
      </c>
      <c r="E1" s="3" t="s">
        <v>34</v>
      </c>
      <c r="F1" s="3" t="s">
        <v>35</v>
      </c>
      <c r="G1" s="3" t="s">
        <v>1</v>
      </c>
      <c r="H1" s="3" t="s">
        <v>36</v>
      </c>
      <c r="I1" s="3" t="s">
        <v>18</v>
      </c>
      <c r="J1" s="3" t="s">
        <v>19</v>
      </c>
      <c r="K1" s="3" t="s">
        <v>33</v>
      </c>
      <c r="L1" s="3" t="s">
        <v>39</v>
      </c>
      <c r="M1" s="3" t="s">
        <v>40</v>
      </c>
      <c r="N1" s="3" t="s">
        <v>41</v>
      </c>
      <c r="O1" s="6" t="s">
        <v>15</v>
      </c>
    </row>
    <row r="2" spans="1:15" x14ac:dyDescent="0.25">
      <c r="A2" s="4" t="s">
        <v>7</v>
      </c>
      <c r="B2" s="5">
        <v>0</v>
      </c>
      <c r="C2" s="5">
        <v>97</v>
      </c>
      <c r="D2" s="5">
        <v>296</v>
      </c>
      <c r="E2" s="5">
        <v>0</v>
      </c>
      <c r="F2" s="5">
        <v>6</v>
      </c>
      <c r="G2" s="5">
        <v>307</v>
      </c>
      <c r="H2" s="5">
        <v>199</v>
      </c>
      <c r="I2" s="5">
        <v>34</v>
      </c>
      <c r="J2" s="5">
        <v>282</v>
      </c>
      <c r="K2" s="5">
        <v>306</v>
      </c>
      <c r="L2" s="5">
        <v>32</v>
      </c>
      <c r="M2" s="5">
        <v>0</v>
      </c>
      <c r="N2" s="5">
        <v>28</v>
      </c>
      <c r="O2" s="5">
        <f t="shared" ref="O2:O9" si="0">SUM(B2:N2)</f>
        <v>1587</v>
      </c>
    </row>
    <row r="3" spans="1:15" x14ac:dyDescent="0.25">
      <c r="A3" s="4" t="s">
        <v>8</v>
      </c>
      <c r="B3" s="5">
        <v>0</v>
      </c>
      <c r="C3" s="5">
        <v>0</v>
      </c>
      <c r="D3" s="5">
        <v>8</v>
      </c>
      <c r="E3" s="5">
        <v>0</v>
      </c>
      <c r="F3" s="5">
        <v>0</v>
      </c>
      <c r="G3" s="5">
        <v>14</v>
      </c>
      <c r="H3" s="5">
        <v>0</v>
      </c>
      <c r="I3" s="5">
        <v>0</v>
      </c>
      <c r="J3" s="5">
        <v>32</v>
      </c>
      <c r="K3" s="5">
        <v>0</v>
      </c>
      <c r="L3" s="5">
        <v>2</v>
      </c>
      <c r="M3" s="5">
        <v>0</v>
      </c>
      <c r="N3" s="5">
        <v>2</v>
      </c>
      <c r="O3" s="5">
        <f t="shared" si="0"/>
        <v>58</v>
      </c>
    </row>
    <row r="4" spans="1:15" x14ac:dyDescent="0.25">
      <c r="A4" s="4" t="s">
        <v>11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1</v>
      </c>
      <c r="H4" s="5">
        <v>0</v>
      </c>
      <c r="I4" s="5">
        <v>0</v>
      </c>
      <c r="J4" s="5">
        <v>12</v>
      </c>
      <c r="K4" s="5">
        <v>0</v>
      </c>
      <c r="L4" s="5">
        <v>2</v>
      </c>
      <c r="M4" s="5">
        <v>0</v>
      </c>
      <c r="N4" s="5">
        <v>0</v>
      </c>
      <c r="O4" s="5">
        <f t="shared" si="0"/>
        <v>15</v>
      </c>
    </row>
    <row r="5" spans="1:15" x14ac:dyDescent="0.25">
      <c r="A5" s="4" t="s">
        <v>9</v>
      </c>
      <c r="B5" s="5">
        <v>0</v>
      </c>
      <c r="C5" s="5">
        <v>24</v>
      </c>
      <c r="D5" s="5">
        <v>24</v>
      </c>
      <c r="E5" s="5">
        <v>19</v>
      </c>
      <c r="F5" s="5">
        <v>22</v>
      </c>
      <c r="G5" s="5">
        <v>38</v>
      </c>
      <c r="H5" s="5">
        <v>8</v>
      </c>
      <c r="I5" s="5">
        <v>4</v>
      </c>
      <c r="J5" s="5">
        <v>52</v>
      </c>
      <c r="K5" s="5">
        <v>32</v>
      </c>
      <c r="L5" s="5">
        <v>12</v>
      </c>
      <c r="M5" s="5">
        <v>0</v>
      </c>
      <c r="N5" s="5">
        <v>4</v>
      </c>
      <c r="O5" s="5">
        <f t="shared" si="0"/>
        <v>239</v>
      </c>
    </row>
    <row r="6" spans="1:15" x14ac:dyDescent="0.25">
      <c r="A6" s="4" t="s">
        <v>14</v>
      </c>
      <c r="B6" s="5">
        <v>0</v>
      </c>
      <c r="C6" s="5">
        <v>15</v>
      </c>
      <c r="D6" s="5">
        <v>0</v>
      </c>
      <c r="E6" s="5">
        <v>0</v>
      </c>
      <c r="F6" s="5">
        <v>6</v>
      </c>
      <c r="G6" s="5">
        <v>0</v>
      </c>
      <c r="H6" s="5">
        <v>0</v>
      </c>
      <c r="I6" s="5">
        <v>0</v>
      </c>
      <c r="J6" s="5">
        <v>3</v>
      </c>
      <c r="K6" s="5">
        <v>0</v>
      </c>
      <c r="L6" s="5">
        <v>4</v>
      </c>
      <c r="M6" s="5">
        <v>0</v>
      </c>
      <c r="N6" s="5">
        <v>0</v>
      </c>
      <c r="O6" s="5">
        <f t="shared" si="0"/>
        <v>28</v>
      </c>
    </row>
    <row r="7" spans="1:15" x14ac:dyDescent="0.25">
      <c r="A7" s="4" t="s">
        <v>12</v>
      </c>
      <c r="B7" s="5">
        <v>0</v>
      </c>
      <c r="C7" s="5">
        <v>0</v>
      </c>
      <c r="D7" s="5">
        <v>2</v>
      </c>
      <c r="E7" s="5">
        <v>202</v>
      </c>
      <c r="F7" s="5">
        <v>128</v>
      </c>
      <c r="G7" s="5">
        <v>0</v>
      </c>
      <c r="H7" s="5">
        <v>0</v>
      </c>
      <c r="I7" s="5">
        <v>0</v>
      </c>
      <c r="J7" s="5">
        <v>15</v>
      </c>
      <c r="K7" s="5">
        <v>14</v>
      </c>
      <c r="L7" s="5">
        <v>1</v>
      </c>
      <c r="M7" s="5">
        <v>0</v>
      </c>
      <c r="N7" s="5">
        <v>1</v>
      </c>
      <c r="O7" s="5">
        <f t="shared" si="0"/>
        <v>363</v>
      </c>
    </row>
    <row r="8" spans="1:15" x14ac:dyDescent="0.25">
      <c r="A8" s="4" t="s">
        <v>13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f t="shared" si="0"/>
        <v>0</v>
      </c>
    </row>
    <row r="9" spans="1:15" x14ac:dyDescent="0.25">
      <c r="A9" s="4" t="s">
        <v>10</v>
      </c>
      <c r="B9" s="5">
        <v>0</v>
      </c>
      <c r="C9" s="5">
        <v>9</v>
      </c>
      <c r="D9" s="5">
        <v>20</v>
      </c>
      <c r="E9" s="5">
        <v>5</v>
      </c>
      <c r="F9" s="5">
        <v>2</v>
      </c>
      <c r="G9" s="5">
        <v>12</v>
      </c>
      <c r="H9" s="5">
        <v>17</v>
      </c>
      <c r="I9" s="5">
        <v>6</v>
      </c>
      <c r="J9" s="5">
        <v>25</v>
      </c>
      <c r="K9" s="5">
        <v>23</v>
      </c>
      <c r="L9" s="5">
        <v>1</v>
      </c>
      <c r="M9" s="5">
        <v>0</v>
      </c>
      <c r="N9" s="5">
        <v>2</v>
      </c>
      <c r="O9" s="5">
        <f t="shared" si="0"/>
        <v>122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ABEF1-149F-4901-AA69-8C88DC37946F}">
  <dimension ref="A1:G9"/>
  <sheetViews>
    <sheetView zoomScale="130" zoomScaleNormal="130" workbookViewId="0">
      <selection activeCell="F4" sqref="F4"/>
    </sheetView>
  </sheetViews>
  <sheetFormatPr defaultRowHeight="15" x14ac:dyDescent="0.25"/>
  <cols>
    <col min="1" max="1" width="15" bestFit="1" customWidth="1"/>
    <col min="2" max="3" width="8.85546875" style="1"/>
    <col min="4" max="4" width="12.28515625" style="1" bestFit="1" customWidth="1"/>
    <col min="5" max="5" width="16" style="1" bestFit="1" customWidth="1"/>
    <col min="6" max="7" width="8.85546875" style="1"/>
  </cols>
  <sheetData>
    <row r="1" spans="1:7" x14ac:dyDescent="0.25">
      <c r="A1" s="2"/>
      <c r="B1" s="3" t="s">
        <v>0</v>
      </c>
      <c r="C1" s="3" t="s">
        <v>28</v>
      </c>
      <c r="D1" s="3" t="s">
        <v>31</v>
      </c>
      <c r="E1" s="3" t="s">
        <v>32</v>
      </c>
      <c r="F1" s="3" t="s">
        <v>30</v>
      </c>
      <c r="G1" s="6" t="s">
        <v>15</v>
      </c>
    </row>
    <row r="2" spans="1:7" x14ac:dyDescent="0.25">
      <c r="A2" s="4" t="s">
        <v>20</v>
      </c>
      <c r="B2" s="5">
        <v>0</v>
      </c>
      <c r="C2" s="5">
        <v>0</v>
      </c>
      <c r="D2" s="5">
        <v>9</v>
      </c>
      <c r="E2" s="5">
        <v>0</v>
      </c>
      <c r="F2" s="5">
        <v>1</v>
      </c>
      <c r="G2" s="5">
        <f t="shared" ref="G2:G9" si="0">SUM(B2:F2)</f>
        <v>10</v>
      </c>
    </row>
    <row r="3" spans="1:7" x14ac:dyDescent="0.25">
      <c r="A3" s="4" t="s">
        <v>21</v>
      </c>
      <c r="B3" s="5">
        <v>0</v>
      </c>
      <c r="C3" s="5">
        <v>0</v>
      </c>
      <c r="D3" s="5">
        <v>49</v>
      </c>
      <c r="E3" s="5">
        <v>1</v>
      </c>
      <c r="F3" s="5">
        <v>0</v>
      </c>
      <c r="G3" s="5">
        <f t="shared" si="0"/>
        <v>50</v>
      </c>
    </row>
    <row r="4" spans="1:7" x14ac:dyDescent="0.25">
      <c r="A4" s="4" t="s">
        <v>22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f t="shared" si="0"/>
        <v>0</v>
      </c>
    </row>
    <row r="5" spans="1:7" x14ac:dyDescent="0.25">
      <c r="A5" s="4" t="s">
        <v>23</v>
      </c>
      <c r="B5" s="5">
        <v>3</v>
      </c>
      <c r="C5" s="5">
        <v>9</v>
      </c>
      <c r="D5" s="5">
        <v>0</v>
      </c>
      <c r="E5" s="5">
        <v>0</v>
      </c>
      <c r="F5" s="5">
        <v>12</v>
      </c>
      <c r="G5" s="5">
        <f t="shared" si="0"/>
        <v>24</v>
      </c>
    </row>
    <row r="6" spans="1:7" x14ac:dyDescent="0.25">
      <c r="A6" s="4" t="s">
        <v>24</v>
      </c>
      <c r="B6" s="5">
        <v>52</v>
      </c>
      <c r="C6" s="5">
        <v>1</v>
      </c>
      <c r="D6" s="5">
        <v>0</v>
      </c>
      <c r="E6" s="5">
        <v>0</v>
      </c>
      <c r="F6" s="5">
        <v>108</v>
      </c>
      <c r="G6" s="5">
        <f t="shared" si="0"/>
        <v>161</v>
      </c>
    </row>
    <row r="7" spans="1:7" x14ac:dyDescent="0.25">
      <c r="A7" s="4" t="s">
        <v>25</v>
      </c>
      <c r="B7" s="5">
        <v>0</v>
      </c>
      <c r="C7" s="5">
        <v>128</v>
      </c>
      <c r="D7" s="5">
        <v>0</v>
      </c>
      <c r="E7" s="5">
        <v>0</v>
      </c>
      <c r="F7" s="5">
        <v>0</v>
      </c>
      <c r="G7" s="5">
        <f t="shared" si="0"/>
        <v>128</v>
      </c>
    </row>
    <row r="8" spans="1:7" x14ac:dyDescent="0.25">
      <c r="A8" s="4" t="s">
        <v>26</v>
      </c>
      <c r="B8" s="5">
        <v>17</v>
      </c>
      <c r="C8" s="5">
        <v>39</v>
      </c>
      <c r="D8" s="5">
        <v>15</v>
      </c>
      <c r="E8" s="5">
        <v>24</v>
      </c>
      <c r="F8" s="5">
        <v>21</v>
      </c>
      <c r="G8" s="5">
        <f t="shared" si="0"/>
        <v>116</v>
      </c>
    </row>
    <row r="9" spans="1:7" x14ac:dyDescent="0.25">
      <c r="A9" s="4" t="s">
        <v>29</v>
      </c>
      <c r="B9" s="5">
        <v>1</v>
      </c>
      <c r="C9" s="5">
        <v>0</v>
      </c>
      <c r="D9" s="5">
        <v>4</v>
      </c>
      <c r="E9" s="5">
        <v>0</v>
      </c>
      <c r="F9" s="5">
        <v>4</v>
      </c>
      <c r="G9" s="5">
        <f t="shared" si="0"/>
        <v>9</v>
      </c>
    </row>
  </sheetData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2676b9b7-7dd1-46d5-acbf-0aad5d2fd59f}" enabled="1" method="Privileged" siteId="{f26a48e1-fc21-461a-b97f-ac5bd535f34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Starý essernet</vt:lpstr>
      <vt:lpstr>Nový essernet</vt:lpstr>
      <vt:lpstr>Zettler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Vokurka Tomáš</dc:creator>
  <cp:lastModifiedBy>Kozel Tomáš</cp:lastModifiedBy>
  <dcterms:created xsi:type="dcterms:W3CDTF">2022-07-26T10:42:48Z</dcterms:created>
  <dcterms:modified xsi:type="dcterms:W3CDTF">2025-11-12T12:32:16Z</dcterms:modified>
</cp:coreProperties>
</file>