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workbookProtection workbookAlgorithmName="SHA-512" workbookHashValue="LCrQ/AllYcoIwfn2a/APgnSQKETeneLLxLMa09vmZAlFUeSrWJgXKjSoDf1T2SpGZttM+qkYee2CuS5eefa9+A==" workbookSpinCount="100000" workbookSaltValue="8RiKFF5VJ/76V1rZ6ugs2Q==" lockStructure="1"/>
  <bookViews>
    <workbookView xWindow="0" yWindow="0" windowWidth="20496" windowHeight="9048" activeTab="0"/>
  </bookViews>
  <sheets>
    <sheet name="Cena úklidových služeb" sheetId="1" r:id="rId1"/>
  </sheets>
  <definedNames>
    <definedName name="_xlnm.Print_Area" localSheetId="0">'Cena úklidových služeb'!$A$1:$E$27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<sst xmlns="http://schemas.openxmlformats.org/spreadsheetml/2006/main" count="54" uniqueCount="42">
  <si>
    <t>Kč bez DPH/m2/den</t>
  </si>
  <si>
    <t xml:space="preserve">Luxování kobercových ploch </t>
  </si>
  <si>
    <t xml:space="preserve">Vytírání tvrdých podlah </t>
  </si>
  <si>
    <t xml:space="preserve">Mytí oken </t>
  </si>
  <si>
    <t xml:space="preserve">Mytí vnitřních žaluzií </t>
  </si>
  <si>
    <t>Kč bez DPH /m2</t>
  </si>
  <si>
    <t>Mytí venkovních žaluzií</t>
  </si>
  <si>
    <t xml:space="preserve">Chemické mytí a čištění koberců  </t>
  </si>
  <si>
    <t xml:space="preserve">Čištění čalouněného nábytku </t>
  </si>
  <si>
    <t xml:space="preserve">Svěšení, praní a pověšení záclon </t>
  </si>
  <si>
    <t>Kč bez DPH /kus</t>
  </si>
  <si>
    <t>Kč bez DPH/litr</t>
  </si>
  <si>
    <t>Kč bez DPH/role</t>
  </si>
  <si>
    <t>Kč bez DPH/ks</t>
  </si>
  <si>
    <t>Pravidelné úklidové a čistící práce</t>
  </si>
  <si>
    <t xml:space="preserve">Cena za mimořádný úklid </t>
  </si>
  <si>
    <t>Hygienický servis</t>
  </si>
  <si>
    <t>Kč bez DPH/osobu/hod</t>
  </si>
  <si>
    <t>Jednotka</t>
  </si>
  <si>
    <t>Koeficient/váha</t>
  </si>
  <si>
    <t>Jednotková cena</t>
  </si>
  <si>
    <t>Cena pro účely kalkulačního modelu</t>
  </si>
  <si>
    <t>Zajištění pomoci úklidu při haváriích a mimořádných událostech nejpozději do 60 minut po nahlášení kontaktní osobě</t>
  </si>
  <si>
    <t>Tekuté mýdlo</t>
  </si>
  <si>
    <t>Cena celkem</t>
  </si>
  <si>
    <t>Kč bez DPH/bal</t>
  </si>
  <si>
    <t xml:space="preserve"> Posluchárna</t>
  </si>
  <si>
    <t xml:space="preserve"> Laboratoře</t>
  </si>
  <si>
    <t xml:space="preserve"> Kanceláře </t>
  </si>
  <si>
    <t xml:space="preserve"> Chodby, schodiště a ostatní</t>
  </si>
  <si>
    <t xml:space="preserve"> Sociální zařízení </t>
  </si>
  <si>
    <t>Toaletní papír</t>
  </si>
  <si>
    <t>Sáčky do odpadkových košů</t>
  </si>
  <si>
    <t xml:space="preserve">Papírové ručníky </t>
  </si>
  <si>
    <t>Sáčky na odpad</t>
  </si>
  <si>
    <t xml:space="preserve">Závěsný blok do záchodové mísy </t>
  </si>
  <si>
    <t>Pohotovost pro zásah při haváriích a mimořádných událostech</t>
  </si>
  <si>
    <t>Kč bez DPH/službu/měs</t>
  </si>
  <si>
    <t>Obsah a vzorce ostatních buněk uchazeč nesmí upravovat.</t>
  </si>
  <si>
    <t>Uchazeč vyplní pouze žlutě označené buňky. Uchazeč je povinen ocenit všechny položky, a to hodnotou větší než 0,00 Kč</t>
  </si>
  <si>
    <t>Poznámky:</t>
  </si>
  <si>
    <t>Příloha č. 3 Jednotkové ceny (kalkulační model v rozsahu dle přílohy č. 1 rámcové smlouvy)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</si>
</sst>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0.0"/>
    <numFmt numFmtId="165" formatCode="#,##0_ ;\-#,##0\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u val="single"/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Protection="1">
      <protection/>
    </xf>
    <xf numFmtId="0" fontId="0" fillId="0" borderId="0" xfId="0" applyProtection="1">
      <protection/>
    </xf>
    <xf numFmtId="165" fontId="0" fillId="0" borderId="0" xfId="20" applyNumberFormat="1" applyFont="1" applyProtection="1">
      <protection/>
    </xf>
    <xf numFmtId="4" fontId="0" fillId="0" borderId="0" xfId="0" applyNumberFormat="1" applyAlignment="1" applyProtection="1">
      <alignment horizontal="center" vertical="center"/>
      <protection/>
    </xf>
    <xf numFmtId="3" fontId="0" fillId="0" borderId="0" xfId="0" applyNumberFormat="1" applyProtection="1">
      <protection/>
    </xf>
    <xf numFmtId="0" fontId="0" fillId="0" borderId="0" xfId="0" applyFont="1" applyProtection="1">
      <protection/>
    </xf>
    <xf numFmtId="0" fontId="0" fillId="0" borderId="0" xfId="0" applyFont="1" applyAlignment="1" applyProtection="1">
      <alignment wrapText="1"/>
      <protection/>
    </xf>
    <xf numFmtId="165" fontId="0" fillId="0" borderId="0" xfId="20" applyNumberFormat="1" applyFont="1" applyAlignment="1" applyProtection="1">
      <alignment wrapText="1"/>
      <protection/>
    </xf>
    <xf numFmtId="4" fontId="0" fillId="0" borderId="0" xfId="0" applyNumberFormat="1" applyFont="1" applyAlignment="1" applyProtection="1">
      <alignment wrapText="1"/>
      <protection/>
    </xf>
    <xf numFmtId="0" fontId="0" fillId="2" borderId="1" xfId="0" applyFont="1" applyFill="1" applyBorder="1" applyProtection="1">
      <protection/>
    </xf>
    <xf numFmtId="0" fontId="0" fillId="2" borderId="1" xfId="0" applyFont="1" applyFill="1" applyBorder="1" applyAlignment="1" applyProtection="1">
      <alignment wrapText="1"/>
      <protection/>
    </xf>
    <xf numFmtId="165" fontId="0" fillId="2" borderId="1" xfId="20" applyNumberFormat="1" applyFont="1" applyFill="1" applyBorder="1" applyAlignment="1" applyProtection="1">
      <alignment wrapText="1"/>
      <protection/>
    </xf>
    <xf numFmtId="4" fontId="0" fillId="2" borderId="1" xfId="0" applyNumberFormat="1" applyFont="1" applyFill="1" applyBorder="1" applyAlignment="1" applyProtection="1">
      <alignment wrapText="1"/>
      <protection/>
    </xf>
    <xf numFmtId="3" fontId="0" fillId="2" borderId="1" xfId="0" applyNumberFormat="1" applyFont="1" applyFill="1" applyBorder="1" applyAlignment="1" applyProtection="1">
      <alignment wrapText="1"/>
      <protection/>
    </xf>
    <xf numFmtId="0" fontId="0" fillId="3" borderId="1" xfId="0" applyFont="1" applyFill="1" applyBorder="1" applyProtection="1">
      <protection/>
    </xf>
    <xf numFmtId="164" fontId="0" fillId="3" borderId="1" xfId="0" applyNumberFormat="1" applyFont="1" applyFill="1" applyBorder="1" applyProtection="1">
      <protection/>
    </xf>
    <xf numFmtId="165" fontId="0" fillId="0" borderId="1" xfId="20" applyNumberFormat="1" applyFont="1" applyBorder="1" applyProtection="1">
      <protection/>
    </xf>
    <xf numFmtId="164" fontId="0" fillId="2" borderId="1" xfId="0" applyNumberFormat="1" applyFont="1" applyFill="1" applyBorder="1" applyProtection="1">
      <protection/>
    </xf>
    <xf numFmtId="165" fontId="0" fillId="2" borderId="1" xfId="20" applyNumberFormat="1" applyFont="1" applyFill="1" applyBorder="1" applyProtection="1">
      <protection/>
    </xf>
    <xf numFmtId="4" fontId="0" fillId="2" borderId="1" xfId="0" applyNumberFormat="1" applyFont="1" applyFill="1" applyBorder="1" applyProtection="1">
      <protection/>
    </xf>
    <xf numFmtId="3" fontId="0" fillId="2" borderId="1" xfId="0" applyNumberFormat="1" applyFont="1" applyFill="1" applyBorder="1" applyProtection="1">
      <protection/>
    </xf>
    <xf numFmtId="0" fontId="0" fillId="0" borderId="1" xfId="0" applyFont="1" applyBorder="1" applyAlignment="1" applyProtection="1">
      <alignment wrapText="1"/>
      <protection/>
    </xf>
    <xf numFmtId="164" fontId="0" fillId="0" borderId="1" xfId="0" applyNumberFormat="1" applyFont="1" applyBorder="1" applyAlignment="1" applyProtection="1">
      <alignment wrapText="1"/>
      <protection/>
    </xf>
    <xf numFmtId="0" fontId="0" fillId="0" borderId="1" xfId="0" applyFont="1" applyBorder="1" applyAlignment="1" applyProtection="1">
      <alignment horizontal="left" vertical="center"/>
      <protection/>
    </xf>
    <xf numFmtId="164" fontId="0" fillId="0" borderId="1" xfId="0" applyNumberFormat="1" applyFont="1" applyBorder="1" applyProtection="1">
      <protection/>
    </xf>
    <xf numFmtId="0" fontId="0" fillId="0" borderId="1" xfId="0" applyFont="1" applyBorder="1" applyAlignment="1" applyProtection="1">
      <alignment vertical="center"/>
      <protection/>
    </xf>
    <xf numFmtId="0" fontId="0" fillId="2" borderId="1" xfId="0" applyFont="1" applyFill="1" applyBorder="1" applyAlignment="1" applyProtection="1">
      <alignment horizontal="left" vertical="center"/>
      <protection/>
    </xf>
    <xf numFmtId="0" fontId="0" fillId="0" borderId="1" xfId="0" applyBorder="1" applyProtection="1">
      <protection/>
    </xf>
    <xf numFmtId="4" fontId="0" fillId="0" borderId="0" xfId="0" applyNumberFormat="1" applyProtection="1">
      <protection/>
    </xf>
    <xf numFmtId="4" fontId="0" fillId="4" borderId="1" xfId="0" applyNumberFormat="1" applyFont="1" applyFill="1" applyBorder="1" applyProtection="1">
      <protection locked="0"/>
    </xf>
    <xf numFmtId="4" fontId="5" fillId="0" borderId="1" xfId="0" applyNumberFormat="1" applyFont="1" applyBorder="1" applyProtection="1">
      <protection/>
    </xf>
    <xf numFmtId="4" fontId="0" fillId="3" borderId="1" xfId="0" applyNumberFormat="1" applyFont="1" applyFill="1" applyBorder="1" applyProtection="1"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tabSelected="1" view="pageBreakPreview" zoomScaleSheetLayoutView="100" workbookViewId="0" topLeftCell="A1">
      <selection activeCell="D22" sqref="D22"/>
    </sheetView>
  </sheetViews>
  <sheetFormatPr defaultColWidth="9.140625" defaultRowHeight="15"/>
  <cols>
    <col min="1" max="1" width="60.00390625" style="4" customWidth="1"/>
    <col min="2" max="2" width="21.57421875" style="4" customWidth="1"/>
    <col min="3" max="3" width="17.28125" style="5" customWidth="1"/>
    <col min="4" max="4" width="14.57421875" style="6" customWidth="1"/>
    <col min="5" max="5" width="18.140625" style="7" customWidth="1"/>
    <col min="6" max="16384" width="8.8515625" style="4" customWidth="1"/>
  </cols>
  <sheetData>
    <row r="1" ht="21">
      <c r="A1" s="3" t="s">
        <v>41</v>
      </c>
    </row>
    <row r="2" spans="1:4" ht="15">
      <c r="A2" s="8"/>
      <c r="B2" s="9"/>
      <c r="C2" s="10"/>
      <c r="D2" s="11"/>
    </row>
    <row r="3" spans="1:5" ht="28.8">
      <c r="A3" s="12" t="s">
        <v>14</v>
      </c>
      <c r="B3" s="13" t="s">
        <v>18</v>
      </c>
      <c r="C3" s="14" t="s">
        <v>19</v>
      </c>
      <c r="D3" s="15" t="s">
        <v>20</v>
      </c>
      <c r="E3" s="16" t="s">
        <v>21</v>
      </c>
    </row>
    <row r="4" spans="1:5" ht="15">
      <c r="A4" s="17" t="s">
        <v>26</v>
      </c>
      <c r="B4" s="18" t="s">
        <v>0</v>
      </c>
      <c r="C4" s="19">
        <v>15403000</v>
      </c>
      <c r="D4" s="32"/>
      <c r="E4" s="34">
        <f>C4*D4</f>
        <v>0</v>
      </c>
    </row>
    <row r="5" spans="1:5" ht="15">
      <c r="A5" s="17" t="s">
        <v>27</v>
      </c>
      <c r="B5" s="18" t="s">
        <v>0</v>
      </c>
      <c r="C5" s="19">
        <v>5730500</v>
      </c>
      <c r="D5" s="32"/>
      <c r="E5" s="34">
        <f>C5*D5</f>
        <v>0</v>
      </c>
    </row>
    <row r="6" spans="1:5" ht="15">
      <c r="A6" s="17" t="s">
        <v>28</v>
      </c>
      <c r="B6" s="18" t="s">
        <v>0</v>
      </c>
      <c r="C6" s="19">
        <v>6304545</v>
      </c>
      <c r="D6" s="32"/>
      <c r="E6" s="34">
        <f>C6*D6</f>
        <v>0</v>
      </c>
    </row>
    <row r="7" spans="1:5" ht="15">
      <c r="A7" s="17" t="s">
        <v>29</v>
      </c>
      <c r="B7" s="18" t="s">
        <v>0</v>
      </c>
      <c r="C7" s="19">
        <v>20622500</v>
      </c>
      <c r="D7" s="32"/>
      <c r="E7" s="34">
        <f>C7*D7</f>
        <v>0</v>
      </c>
    </row>
    <row r="8" spans="1:5" ht="15">
      <c r="A8" s="17" t="s">
        <v>30</v>
      </c>
      <c r="B8" s="18" t="s">
        <v>0</v>
      </c>
      <c r="C8" s="19">
        <v>3467500</v>
      </c>
      <c r="D8" s="32"/>
      <c r="E8" s="34">
        <f>C8*D8</f>
        <v>0</v>
      </c>
    </row>
    <row r="9" spans="1:5" ht="15">
      <c r="A9" s="20" t="s">
        <v>15</v>
      </c>
      <c r="B9" s="20"/>
      <c r="C9" s="21"/>
      <c r="D9" s="22"/>
      <c r="E9" s="23"/>
    </row>
    <row r="10" spans="1:5" ht="15" customHeight="1">
      <c r="A10" s="24" t="s">
        <v>36</v>
      </c>
      <c r="B10" s="25" t="s">
        <v>37</v>
      </c>
      <c r="C10" s="19">
        <v>48</v>
      </c>
      <c r="D10" s="32"/>
      <c r="E10" s="34">
        <f>C10*D10</f>
        <v>0</v>
      </c>
    </row>
    <row r="11" spans="1:5" ht="28.8">
      <c r="A11" s="24" t="s">
        <v>22</v>
      </c>
      <c r="B11" s="25" t="s">
        <v>17</v>
      </c>
      <c r="C11" s="19">
        <v>365</v>
      </c>
      <c r="D11" s="32"/>
      <c r="E11" s="34">
        <f aca="true" t="shared" si="0" ref="E11:E19">C11*D11</f>
        <v>0</v>
      </c>
    </row>
    <row r="12" spans="1:5" ht="15">
      <c r="A12" s="26" t="s">
        <v>1</v>
      </c>
      <c r="B12" s="27" t="s">
        <v>5</v>
      </c>
      <c r="C12" s="19">
        <v>340666</v>
      </c>
      <c r="D12" s="32"/>
      <c r="E12" s="34">
        <f t="shared" si="0"/>
        <v>0</v>
      </c>
    </row>
    <row r="13" spans="1:5" ht="15">
      <c r="A13" s="28" t="s">
        <v>2</v>
      </c>
      <c r="B13" s="27" t="s">
        <v>5</v>
      </c>
      <c r="C13" s="19">
        <v>657000</v>
      </c>
      <c r="D13" s="32"/>
      <c r="E13" s="34">
        <f t="shared" si="0"/>
        <v>0</v>
      </c>
    </row>
    <row r="14" spans="1:5" ht="15">
      <c r="A14" s="28" t="s">
        <v>3</v>
      </c>
      <c r="B14" s="27" t="s">
        <v>5</v>
      </c>
      <c r="C14" s="19">
        <v>103416</v>
      </c>
      <c r="D14" s="32"/>
      <c r="E14" s="34">
        <f t="shared" si="0"/>
        <v>0</v>
      </c>
    </row>
    <row r="15" spans="1:5" ht="15">
      <c r="A15" s="28" t="s">
        <v>4</v>
      </c>
      <c r="B15" s="27" t="s">
        <v>5</v>
      </c>
      <c r="C15" s="19">
        <v>12166</v>
      </c>
      <c r="D15" s="32"/>
      <c r="E15" s="34">
        <f t="shared" si="0"/>
        <v>0</v>
      </c>
    </row>
    <row r="16" spans="1:5" ht="15">
      <c r="A16" s="26" t="s">
        <v>6</v>
      </c>
      <c r="B16" s="27" t="s">
        <v>5</v>
      </c>
      <c r="C16" s="19">
        <v>7300</v>
      </c>
      <c r="D16" s="32"/>
      <c r="E16" s="34">
        <f t="shared" si="0"/>
        <v>0</v>
      </c>
    </row>
    <row r="17" spans="1:5" ht="15">
      <c r="A17" s="26" t="s">
        <v>7</v>
      </c>
      <c r="B17" s="27" t="s">
        <v>5</v>
      </c>
      <c r="C17" s="19">
        <v>127750</v>
      </c>
      <c r="D17" s="32"/>
      <c r="E17" s="34">
        <f t="shared" si="0"/>
        <v>0</v>
      </c>
    </row>
    <row r="18" spans="1:5" ht="15">
      <c r="A18" s="26" t="s">
        <v>8</v>
      </c>
      <c r="B18" s="27" t="s">
        <v>10</v>
      </c>
      <c r="C18" s="19">
        <v>21900</v>
      </c>
      <c r="D18" s="32"/>
      <c r="E18" s="34">
        <f t="shared" si="0"/>
        <v>0</v>
      </c>
    </row>
    <row r="19" spans="1:5" ht="15">
      <c r="A19" s="26" t="s">
        <v>9</v>
      </c>
      <c r="B19" s="27" t="s">
        <v>5</v>
      </c>
      <c r="C19" s="19">
        <v>9733</v>
      </c>
      <c r="D19" s="32"/>
      <c r="E19" s="34">
        <f t="shared" si="0"/>
        <v>0</v>
      </c>
    </row>
    <row r="20" spans="1:5" ht="15">
      <c r="A20" s="29" t="s">
        <v>16</v>
      </c>
      <c r="B20" s="20"/>
      <c r="C20" s="21"/>
      <c r="D20" s="22"/>
      <c r="E20" s="23"/>
    </row>
    <row r="21" spans="1:5" ht="15">
      <c r="A21" s="24" t="s">
        <v>23</v>
      </c>
      <c r="B21" s="27" t="s">
        <v>11</v>
      </c>
      <c r="C21" s="19">
        <v>10220</v>
      </c>
      <c r="D21" s="32"/>
      <c r="E21" s="34">
        <f aca="true" t="shared" si="1" ref="E21:E26">C21*D21</f>
        <v>0</v>
      </c>
    </row>
    <row r="22" spans="1:5" ht="15">
      <c r="A22" s="24" t="s">
        <v>31</v>
      </c>
      <c r="B22" s="27" t="s">
        <v>12</v>
      </c>
      <c r="C22" s="19">
        <v>73000</v>
      </c>
      <c r="D22" s="32"/>
      <c r="E22" s="34">
        <f t="shared" si="1"/>
        <v>0</v>
      </c>
    </row>
    <row r="23" spans="1:5" ht="15">
      <c r="A23" s="24" t="s">
        <v>33</v>
      </c>
      <c r="B23" s="27" t="s">
        <v>25</v>
      </c>
      <c r="C23" s="19">
        <v>128480</v>
      </c>
      <c r="D23" s="32"/>
      <c r="E23" s="34">
        <f t="shared" si="1"/>
        <v>0</v>
      </c>
    </row>
    <row r="24" spans="1:5" ht="15">
      <c r="A24" s="24" t="s">
        <v>32</v>
      </c>
      <c r="B24" s="27" t="s">
        <v>12</v>
      </c>
      <c r="C24" s="19">
        <v>43800</v>
      </c>
      <c r="D24" s="32"/>
      <c r="E24" s="34">
        <f t="shared" si="1"/>
        <v>0</v>
      </c>
    </row>
    <row r="25" spans="1:5" ht="15">
      <c r="A25" s="24" t="s">
        <v>34</v>
      </c>
      <c r="B25" s="27" t="s">
        <v>12</v>
      </c>
      <c r="C25" s="19">
        <v>15330</v>
      </c>
      <c r="D25" s="32"/>
      <c r="E25" s="34">
        <f t="shared" si="1"/>
        <v>0</v>
      </c>
    </row>
    <row r="26" spans="1:5" ht="15">
      <c r="A26" s="24" t="s">
        <v>35</v>
      </c>
      <c r="B26" s="27" t="s">
        <v>13</v>
      </c>
      <c r="C26" s="19">
        <v>17520</v>
      </c>
      <c r="D26" s="32"/>
      <c r="E26" s="34">
        <f t="shared" si="1"/>
        <v>0</v>
      </c>
    </row>
    <row r="27" spans="1:5" ht="15">
      <c r="A27" s="30"/>
      <c r="B27" s="30"/>
      <c r="C27" s="19"/>
      <c r="D27" s="33" t="s">
        <v>24</v>
      </c>
      <c r="E27" s="33">
        <f>SUM(E4:E26)</f>
        <v>0</v>
      </c>
    </row>
    <row r="28" ht="15">
      <c r="D28" s="31"/>
    </row>
    <row r="30" ht="15">
      <c r="A30" s="2" t="s">
        <v>40</v>
      </c>
    </row>
    <row r="31" ht="15">
      <c r="A31" s="1" t="s">
        <v>39</v>
      </c>
    </row>
    <row r="32" ht="15">
      <c r="A32" s="1" t="s">
        <v>38</v>
      </c>
    </row>
  </sheetData>
  <sheetProtection algorithmName="SHA-512" hashValue="nq0XHzMFFhRJWaqKFgfDA01ZluybLSo8aagcigbI53HiIJ8UNyk/CfPDsLnnDd1Pc6GaZkIH5kF8H9p4B1qFbQ==" saltValue="jpgRwubWVMlgg9pDeWuwvw==" spinCount="100000" sheet="1" objects="1" scenarios="1" selectLockedCells="1"/>
  <protectedRanges>
    <protectedRange sqref="D21:D26" name="Oblast3"/>
    <protectedRange sqref="D4:D8" name="Oblast2"/>
    <protectedRange sqref="D10:D19" name="Oblast1"/>
  </protectedRanges>
  <printOptions/>
  <pageMargins left="0.7" right="0.7" top="0.787401575" bottom="0.787401575" header="0.3" footer="0.3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zemědělská univerzita v Praze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oiktadmin</dc:creator>
  <cp:keywords/>
  <dc:description/>
  <cp:lastModifiedBy>JUDr. František Janouch</cp:lastModifiedBy>
  <cp:lastPrinted>2016-02-26T09:00:49Z</cp:lastPrinted>
  <dcterms:created xsi:type="dcterms:W3CDTF">2015-11-30T13:56:58Z</dcterms:created>
  <dcterms:modified xsi:type="dcterms:W3CDTF">2016-02-26T09:02:47Z</dcterms:modified>
  <cp:category/>
  <cp:version/>
  <cp:contentType/>
  <cp:contentStatus/>
</cp:coreProperties>
</file>